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DER-OCUPACIONAL-PC\Downloads\"/>
    </mc:Choice>
  </mc:AlternateContent>
  <xr:revisionPtr revIDLastSave="0" documentId="13_ncr:1_{275A0CFC-BD9D-4936-BD68-783360DDDA6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AT" sheetId="1" r:id="rId1"/>
  </sheets>
  <definedNames>
    <definedName name="_xlnm._FilterDatabase" localSheetId="0" hidden="1">PAT!$A$9:$Y$85</definedName>
    <definedName name="_xlnm.Print_Area" localSheetId="0">PAT!$A$1:$Y$97</definedName>
    <definedName name="Compra_de_refrigerios">#REF!</definedName>
    <definedName name="_xlnm.Print_Titles" localSheetId="0">PAT!$1:$9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91" i="1" l="1"/>
  <c r="R91" i="1"/>
  <c r="P91" i="1"/>
  <c r="O91" i="1"/>
  <c r="X90" i="1"/>
  <c r="X91" i="1" s="1"/>
  <c r="W90" i="1"/>
  <c r="W91" i="1" s="1"/>
  <c r="V90" i="1"/>
  <c r="V91" i="1" s="1"/>
  <c r="T90" i="1"/>
  <c r="T91" i="1" s="1"/>
  <c r="S90" i="1"/>
  <c r="S91" i="1" s="1"/>
  <c r="Q90" i="1"/>
  <c r="Q91" i="1" s="1"/>
  <c r="N90" i="1"/>
  <c r="N91" i="1" s="1"/>
  <c r="M90" i="1"/>
  <c r="M91" i="1" s="1"/>
  <c r="Y88" i="1"/>
  <c r="X85" i="1"/>
  <c r="W85" i="1"/>
  <c r="V85" i="1"/>
  <c r="T85" i="1"/>
  <c r="S85" i="1"/>
  <c r="Q85" i="1"/>
  <c r="N85" i="1"/>
  <c r="M85" i="1"/>
  <c r="Y91" i="1" l="1"/>
  <c r="Y90" i="1"/>
</calcChain>
</file>

<file path=xl/sharedStrings.xml><?xml version="1.0" encoding="utf-8"?>
<sst xmlns="http://schemas.openxmlformats.org/spreadsheetml/2006/main" count="930" uniqueCount="417">
  <si>
    <t>PLAN ANUAL DE TRABAJO DE SEGURIDAD Y SALUD EN EL TRABAJO VIGENCIA  2026</t>
  </si>
  <si>
    <t>CÓDIGO</t>
  </si>
  <si>
    <t>GC-PL-001</t>
  </si>
  <si>
    <t>VERSIÓN</t>
  </si>
  <si>
    <t>001</t>
  </si>
  <si>
    <t>PROCESO: GESTIÓN INTEGRADA DE CALIDAD</t>
  </si>
  <si>
    <t>FECHA</t>
  </si>
  <si>
    <t>HOJA</t>
  </si>
  <si>
    <t>Página 1 de 2</t>
  </si>
  <si>
    <t>OBJETIVO</t>
  </si>
  <si>
    <t xml:space="preserve">Establecer un Plan Anual de Trabajo en Seguridad y Salud en el Trabajo que permita: cumplir con la  normatividad legal vigente en materia de Seguridad y Salud en el Trabajo, desarrollar actividades de promocion de salud y prevencion de accidentes y enfermedades laborales en los trabajadores y  crear ambientes de trabajo seguros y saludables a través de la identificación, evaluación y control de los riesgos.                         
</t>
  </si>
  <si>
    <t>ALCANCE</t>
  </si>
  <si>
    <t>Aplica a todo el personal que se encuentra  laborando con la institucion independientemente el tipo de vinculacion: personal de planta o vinculado por medio de prestacion de servicio o agremiaciones sindicales</t>
  </si>
  <si>
    <t>NORMATIVIDAD</t>
  </si>
  <si>
    <t>Decreto 1072 de 2015 y Resolucion 0312 de 2019</t>
  </si>
  <si>
    <t>CICLO PHVA</t>
  </si>
  <si>
    <t>ITEMS DEL ESTANDAR</t>
  </si>
  <si>
    <t>METAS</t>
  </si>
  <si>
    <t>ACTIVIDAD</t>
  </si>
  <si>
    <t>RECURSOS</t>
  </si>
  <si>
    <t>RESPONSABLE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</si>
  <si>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</si>
  <si>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</si>
  <si>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</si>
  <si>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</si>
  <si>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</si>
  <si>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</si>
  <si>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</si>
  <si>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</si>
  <si>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</si>
  <si>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</si>
  <si>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</si>
  <si>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</si>
  <si>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</si>
  <si>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FINANCIERO</t>
  </si>
  <si>
    <t>TECNOLOGICO</t>
  </si>
  <si>
    <t>HUMANO</t>
  </si>
  <si>
    <t>TECNOLOGIA</t>
  </si>
  <si>
    <t>PLANEAR</t>
  </si>
  <si>
    <t>Asignacion del responsable del sistema de gestion de sst</t>
  </si>
  <si>
    <t>Cumplir  100% con este requisito</t>
  </si>
  <si>
    <t xml:space="preserve">Actualizar el documento  de asignacion del responsable del SG-SST </t>
  </si>
  <si>
    <t>Salario</t>
  </si>
  <si>
    <t>PC y papeleria</t>
  </si>
  <si>
    <t xml:space="preserve">Profesional con postgrado en SST, con licencia en SST vigente y curso de virtual de SST de 50 horas </t>
  </si>
  <si>
    <t>Gerencia</t>
  </si>
  <si>
    <t>PC</t>
  </si>
  <si>
    <t>Profesional SST , con el perfil que dicta la normatividad</t>
  </si>
  <si>
    <t>Asignacion de las responsabilidades  en SST</t>
  </si>
  <si>
    <t xml:space="preserve">Cumplir en un  90% con la socializacion de las responsabilidades </t>
  </si>
  <si>
    <t xml:space="preserve">Asignar y socializar las responsabilidades especificas en el SG-SST </t>
  </si>
  <si>
    <t>NA</t>
  </si>
  <si>
    <t>PC - Papeleria - Correo Electronico</t>
  </si>
  <si>
    <t>Gerencia - Profesional SST- Jefes de Areas - Trabajadores - Contratistas</t>
  </si>
  <si>
    <t>Gerencia, Recursos Humanos y Profesional SST</t>
  </si>
  <si>
    <t xml:space="preserve">Asignar y documentar las responsabilidades especificas en el SG-SST </t>
  </si>
  <si>
    <t>PC, plataforma web</t>
  </si>
  <si>
    <t>Trabajadores, lideres, Gerencia</t>
  </si>
  <si>
    <t>Asignacion de recursos para el SG-SST</t>
  </si>
  <si>
    <t>Cumplimiento del 100% de la actividad</t>
  </si>
  <si>
    <t>Generar actualización
del documento y
proceder con la
revisión, aprobación y
firma de este.</t>
  </si>
  <si>
    <t>Presupuesto</t>
  </si>
  <si>
    <t>Profesional SST</t>
  </si>
  <si>
    <t>Recursos Humanos</t>
  </si>
  <si>
    <t>ver presupuesto</t>
  </si>
  <si>
    <t>PC, impresora, papeleria, video bean</t>
  </si>
  <si>
    <t>Copasst,brigadas, asesor ARL</t>
  </si>
  <si>
    <t>Afiliacion al sistema de seguridad social integral</t>
  </si>
  <si>
    <t>Verificar según criterio de legislacion la afiliacion al sistema de seguridad social de los trabajadores</t>
  </si>
  <si>
    <t>Verificar de manera mensual la planilla de pago de seguridad social del personal de planta y contratistas</t>
  </si>
  <si>
    <t>PC - Papeleria - Correo Electronico, plataforma electronica para verificacion</t>
  </si>
  <si>
    <t>Profesional SST - Talento Humano</t>
  </si>
  <si>
    <t>Verificar de manera mensual la planilla de pago de seguridad social del personal de planta y prestacion de servicios</t>
  </si>
  <si>
    <t>Portal Transaccional web, correo electronico</t>
  </si>
  <si>
    <t>Áreas de Talento Humano,  proveedores y contratistas</t>
  </si>
  <si>
    <t xml:space="preserve">Profesional SST </t>
  </si>
  <si>
    <t>Verificar la planilla de pago de seguridad social de 70 trabajadores que se encuentren vinculados por medio de prestacion de servicio</t>
  </si>
  <si>
    <t>plataformas de verificacion</t>
  </si>
  <si>
    <t xml:space="preserve"> Verificar planila de pago de seguridad social de personal vinculado por medio de agremiaciones sindicales y verificar la autorizacion de la agremiacio por parte del ministerio de salud y proteccion social</t>
  </si>
  <si>
    <t>Profesional SST - Agremiacion Sindical</t>
  </si>
  <si>
    <t>Personal vinculadon por medio de agremiaciones sindicales verificar planila de pago de seguridad social y autorizacion por parte del ministerio de salud y proteccion social</t>
  </si>
  <si>
    <t>Verificar de manera mensual la planilla de pago de seguridad social de las empresas que prestan servicios de (aseo-vigilancia-mantenimiento-equipos biomedicos-apoyo diagnostico) en la institucion.</t>
  </si>
  <si>
    <t>Profesional SST - Proveedores</t>
  </si>
  <si>
    <t>Verificar de manera mensual la planilla de pago de seguridad social de los proveedores (aseo-vigilancia-mantenimiento-equipos biomedicos-apoyo diagnostico</t>
  </si>
  <si>
    <t>Identificacion de los trabajadores que se dediquen en forma permanenente a actividades de alto risgo y cotizacion de pension especial</t>
  </si>
  <si>
    <t>Identificar en un 100% los trabajadores que realicen actividades de alto riesgo</t>
  </si>
  <si>
    <t>Verificar de manera mensual el pago de la cotizacion especial señalado en el Decreto 2090 de 2003</t>
  </si>
  <si>
    <t>Verificar de manera mensual el pago de la cotizacion especial señalado en el Decreto 2090 de 2003, entrega de lectura de dosimetria y seguimiento a exposicion de niveles</t>
  </si>
  <si>
    <t>Conformacion y Funcionamiento del COPASST</t>
  </si>
  <si>
    <t>Cumplir con el 100%  de las actividades programadas para la conformacion y funcionamiento del COPASST</t>
  </si>
  <si>
    <t>Realizar convocatoria de elecciones de COPASST 2024-2026</t>
  </si>
  <si>
    <t>Gerencia - Profesional SST - Talento Humano</t>
  </si>
  <si>
    <t>Realizar convocatoria de elecciones 2024-2026</t>
  </si>
  <si>
    <t xml:space="preserve">PC, impresora, papeleria, </t>
  </si>
  <si>
    <t>Ejecutar las reuniones mensuales del comité</t>
  </si>
  <si>
    <t>Comité Paritario de Seguridad y Salud en el Trabajo</t>
  </si>
  <si>
    <t>integrantes Copasst</t>
  </si>
  <si>
    <t>Realizar las capacitaciones para garantizar  el funcionamiento del comité</t>
  </si>
  <si>
    <t>Profesional SST Y RRHH</t>
  </si>
  <si>
    <t>Realizar las capacitaciones para garantizar  el funcionamiento del comité SST</t>
  </si>
  <si>
    <t>Asesor ARL, profesional SST</t>
  </si>
  <si>
    <t>Realizar las inspecciones de equipos de emergencias programadas en el cronograma de inspecciones</t>
  </si>
  <si>
    <t>Profesional SST - Comité Paritario de Seguridad y Salud en el Trabajo</t>
  </si>
  <si>
    <t>Papeleria</t>
  </si>
  <si>
    <t>integrantes Copasst, Profesional SST</t>
  </si>
  <si>
    <t>Conformacion y Funcionamiento del Comité de Convivencia Laboral</t>
  </si>
  <si>
    <t>Cumplir con el 90%  de las actividades programadas para el funcionamiento del comité de convivencia laboral</t>
  </si>
  <si>
    <t>Ejecutar las reuniones trimestrales del comité</t>
  </si>
  <si>
    <t>Comité de Convivencia Laboral</t>
  </si>
  <si>
    <t>integrantes grupos</t>
  </si>
  <si>
    <t>Realizar las capacitacione para garantizar  el funcionamiento del comité</t>
  </si>
  <si>
    <t>Programa de capacitacion anual</t>
  </si>
  <si>
    <t>Ejecutar en un 90%  las actividades programadas en el cronograma de capacitacion</t>
  </si>
  <si>
    <t>Actualizar el cronograma de capacitacion</t>
  </si>
  <si>
    <t>Socializar el cronograma de capacitacion a la alta gerencia e integrantes del Copasst</t>
  </si>
  <si>
    <t>Gerencia - Profesional SST - Comité Paritario de Seguridad y Salud en el Trabajo</t>
  </si>
  <si>
    <t>Ver presupuesto</t>
  </si>
  <si>
    <t>PC, impresora, papeleria, video bean y plataformas</t>
  </si>
  <si>
    <t xml:space="preserve">Profesional  SST,  Asssor externo ARL </t>
  </si>
  <si>
    <t>Ejecutar las actividades descritas en el cronograma de capacitaciones</t>
  </si>
  <si>
    <t>Profesional SST - ARL</t>
  </si>
  <si>
    <t>Induccion y Reinduccion en Seguridad y Salud en el Trabajo</t>
  </si>
  <si>
    <t>Ejecutar en un 100%  las actividades descritas en el programadas de induccion y reinduccion</t>
  </si>
  <si>
    <t xml:space="preserve">Realizar induccion al personal nuevo </t>
  </si>
  <si>
    <t>Profesional SST - Trabajadores de la institucion</t>
  </si>
  <si>
    <t>Profesional  SST y Profesional talento humano</t>
  </si>
  <si>
    <t>Realizar  reinduccion despues de los 6 meses de ingreso a la institucion.</t>
  </si>
  <si>
    <t>Profesional SST - Trabajadores</t>
  </si>
  <si>
    <t>Politica de Seguridad y Salud en el Trabajo</t>
  </si>
  <si>
    <t>Actualizar la politica y realizar la socializacion de la misma en un porcentaje mayor o igual al 90% de la poblacion trabajadora</t>
  </si>
  <si>
    <t xml:space="preserve">Actualizar  las politicas de: Seguridad y Salud en el Trabajo, Alcohol Tabaco y Drogas, Acoso Laboral </t>
  </si>
  <si>
    <t>Profesional SST - Comité Paritario de Seguridad y Salud en el Trabajo y RRHH</t>
  </si>
  <si>
    <t>Actualizar  y publicar las politicas de: Seguridad y Salud en el Trabajo, Alcohol Tabaco y Drogas, Acoso Laboral.</t>
  </si>
  <si>
    <t>PC, Papelería, correos corporativos</t>
  </si>
  <si>
    <t>personal asistencial y administrativo</t>
  </si>
  <si>
    <t>Socializar las politicas a  los trabajadores de la institucion y publicarla</t>
  </si>
  <si>
    <t>Personal asistencial y administrativo</t>
  </si>
  <si>
    <t>Objetivos de Segurridad y Salud en el Trabajo</t>
  </si>
  <si>
    <t>Revisar, socializar y realizar la medicion de los objetivos a traves del plan anual de trabajo</t>
  </si>
  <si>
    <t>Revisar y socializar los objetivos del sistema de gestion de seguridad y salud en el trabajo</t>
  </si>
  <si>
    <t>Profesional SST  -RH- Gerencia</t>
  </si>
  <si>
    <t>Definir y socializar los objetivos del sistema de gestion de seguridad y salud en el trabajo</t>
  </si>
  <si>
    <t xml:space="preserve">Evaluacion Inicial del Sistema de Gestion </t>
  </si>
  <si>
    <t>Cumplir minimo con un  90% de los criterios de la evaluación inicial.</t>
  </si>
  <si>
    <t>Ejecutar la evaluación inicial  según la legislacion vigente</t>
  </si>
  <si>
    <t>PC - Papeleria - Correo Electronico - Wed Positiva</t>
  </si>
  <si>
    <t xml:space="preserve">Portal ALISSTA, PC, </t>
  </si>
  <si>
    <t>Asesoría ARL, Profesional  SST</t>
  </si>
  <si>
    <t>Plan Anual de Trabajo</t>
  </si>
  <si>
    <t>Diseñar, socializar y ejecutar en un porcentaje mayor o igual al 90% de las actividades programadas del plan anual de trabajo</t>
  </si>
  <si>
    <t>Diseñar y definir el plan de trabajo anual de la institucion</t>
  </si>
  <si>
    <t xml:space="preserve">PC - Papeleria - Correo Electronico </t>
  </si>
  <si>
    <t>Gerencia, RH y Profesional SST</t>
  </si>
  <si>
    <t>Asesoría ARL, Profesional  SST, COPASST</t>
  </si>
  <si>
    <t xml:space="preserve">Socializar al MIPG  y al Comité Paritario de Seguridad y Salud en el Tabajo el plan anual de trabajo </t>
  </si>
  <si>
    <t>Profesional SST - Miembros del Comité MIPG</t>
  </si>
  <si>
    <t>Socializar el MIPG  y al Comité paritario de Seguridad y Salud en el Tabajo el plan de trabajo anual</t>
  </si>
  <si>
    <t>Ejecutar las actividades programadas en el plan anual de trabajo</t>
  </si>
  <si>
    <t>Archivo y Retencion Documental  del Sistema de Gestion de SST</t>
  </si>
  <si>
    <t>Cumplir con  un porcentaje mayor o igual al 80% del registro documental del area</t>
  </si>
  <si>
    <t>Ejecutar el registro de archivo documental de SST mediante procedimiento institucional</t>
  </si>
  <si>
    <t>Profesional SST - Lider Gestion Documental</t>
  </si>
  <si>
    <t>Carpetas, papeleria, PC</t>
  </si>
  <si>
    <t>Asesoria de gestion documental</t>
  </si>
  <si>
    <t xml:space="preserve">Rendicion de cuentas </t>
  </si>
  <si>
    <t>Cumplir con  un porcentaje mayor o igual al 80%  con las responsabilidades de los  actores del SG-SST</t>
  </si>
  <si>
    <t>Realizar la rendicion de cuenta del desarrollo del sistema de gestion de seguridad y salud en el trabajo, a todos los niveles de la institucion</t>
  </si>
  <si>
    <t xml:space="preserve">RH y Profesional SST  </t>
  </si>
  <si>
    <t>PC, portal web institucional</t>
  </si>
  <si>
    <t>Gerencia, Trabajadores, Lideres, Brigadas, COPASST</t>
  </si>
  <si>
    <t>Matriz Legal</t>
  </si>
  <si>
    <t>Identificar el 100% de los requisitos legales aplicables a la empresa</t>
  </si>
  <si>
    <t>Actualizar Matriz Legal según normatividad Vigente</t>
  </si>
  <si>
    <t xml:space="preserve">RH, abogado laboral y Profesional SST  </t>
  </si>
  <si>
    <t>Web, PC</t>
  </si>
  <si>
    <t>Asesor externo ARL</t>
  </si>
  <si>
    <t>Mecanismo de Comunicacion</t>
  </si>
  <si>
    <t>Cumplir con el 100% del registro de comunicaciones internas y externas en materia de seguridad y salud en el trabajo</t>
  </si>
  <si>
    <t>Actualizar el procedimiento  de comunicación interna y externa en materia de SST</t>
  </si>
  <si>
    <t xml:space="preserve">Profesional SST  </t>
  </si>
  <si>
    <t>Portal web, PC, correo electronico, telefono</t>
  </si>
  <si>
    <t>Coordinador de sistema</t>
  </si>
  <si>
    <t>Identificacion y Evaluacion para la  Adquisicion de Bienes  y  Servicios.</t>
  </si>
  <si>
    <t>Actualizar, Socializar e Implementar el Procedimiento desde al area de Seguridad y Salud en el Trabajo</t>
  </si>
  <si>
    <t>Actualizar  y Socializar el Procedimiento de Identificacion y Evaluacion para la  adquisicion de bienes  y  servicios.</t>
  </si>
  <si>
    <t>Profesional SST -Gerencia - Jefes de Areas</t>
  </si>
  <si>
    <t>PC, papeleria, correo electronico</t>
  </si>
  <si>
    <t>Lider de Almacen, Apoyo Juridico</t>
  </si>
  <si>
    <t>Evaluacion y Selección de Proveedores y Contratistas</t>
  </si>
  <si>
    <t>Actualizar  y Socializar el Procedimiento de Selección de Proveedores y Contratistas</t>
  </si>
  <si>
    <t xml:space="preserve">Gerencia, RH y Profesional SST - </t>
  </si>
  <si>
    <t>Gerencia, Trabajadores, Lideres, COPASST</t>
  </si>
  <si>
    <t>Gestion del Cambio</t>
  </si>
  <si>
    <t>Implementar el Procedimiento desde al area de Seguridad y Salud en el Trabajo</t>
  </si>
  <si>
    <t>Implementar el procedimiento de Gestion del Cambio</t>
  </si>
  <si>
    <t xml:space="preserve">Gerencia financiera </t>
  </si>
  <si>
    <t>Apoyo Juridico, Profesional Recursos Humanos</t>
  </si>
  <si>
    <t>HACER</t>
  </si>
  <si>
    <t>Descripcion Sociodemografica y Diagnostico de Condiciones de Salud de los Trabajadores</t>
  </si>
  <si>
    <t>Cumplir en un 100% las actividades descritas</t>
  </si>
  <si>
    <t>Recolectar la informacion correspondiente a la descripcion sociodemografica de los trabajadores de planta</t>
  </si>
  <si>
    <t>Profesional SST -Trabajadores de Planta de la Institucion</t>
  </si>
  <si>
    <t xml:space="preserve">Gerencia, RH y Profesional SST </t>
  </si>
  <si>
    <t>funcionarios, contratistas, Jefe de recursos Humanos</t>
  </si>
  <si>
    <t>Solicitar a la IPS contratada el diagnostico de condiciones de salud de los trabajadores de planta de la institucion</t>
  </si>
  <si>
    <t>Profesional SST - IPS contratada</t>
  </si>
  <si>
    <t>talento humano y sst</t>
  </si>
  <si>
    <t>Actividades de Medicina del Trabajo y de Prevencion y Promocion de la Salud</t>
  </si>
  <si>
    <t>Cumplir en un 90% con la ejecucion de las actividades programadas</t>
  </si>
  <si>
    <t xml:space="preserve">Documentar los Sistema de Vigilancia Epidemiologica (Psicosocial-Biologico-Desordenes Musculoesqueleticos) </t>
  </si>
  <si>
    <t>RH, Profesional SST - ARL</t>
  </si>
  <si>
    <t>PC, papeleria, correo electronic, Auditorio</t>
  </si>
  <si>
    <t>Profesional  SST
ARL Positiva</t>
  </si>
  <si>
    <t>Ejecutar el cronograma de actividades de los Sistema de Vigilancia Epidemiologica</t>
  </si>
  <si>
    <t>Profeisonal SST, ARL Positiva</t>
  </si>
  <si>
    <t xml:space="preserve"> Ejecutar actividades de medicina del trabajo, promoción y prevención de la salud de acuerdo al diagnóstico de las condiciones de salud de los trabajadores </t>
  </si>
  <si>
    <t xml:space="preserve">RH y Profesional SST </t>
  </si>
  <si>
    <t>RH y Profeisonal SST</t>
  </si>
  <si>
    <t>Perfiles de Cargos</t>
  </si>
  <si>
    <t>Informar a la IPS contratada para la realizacion de las valoraciones medicas ocupacionales el perfil de cargos de la institucion</t>
  </si>
  <si>
    <t>Profesional SST - Trabajadores de planta de la institucion</t>
  </si>
  <si>
    <t>Evalacuiones Medicas Ocupacionales</t>
  </si>
  <si>
    <t xml:space="preserve">Realizar las evaluaciones medicas ocupacionales </t>
  </si>
  <si>
    <t>Profesional SST - Trabajadores  de la institucion</t>
  </si>
  <si>
    <t>Profesional SST, Talento humano, medico laboral</t>
  </si>
  <si>
    <t>Realizar la entrega de los conceptos de aptitud de las valoraciones medico ocupacionales a los trabajadores</t>
  </si>
  <si>
    <t>Custodia de las Historias Clinicas</t>
  </si>
  <si>
    <t xml:space="preserve">Cumplir al 100% </t>
  </si>
  <si>
    <t>Solicitar  a la IPS contratada para la realizacion de las valoraciones medicas ocupacionales la carta custodia de las historias clinicas</t>
  </si>
  <si>
    <t>RH, Profesional SST e IPS</t>
  </si>
  <si>
    <t xml:space="preserve"> Profesional  de Talento humano</t>
  </si>
  <si>
    <t>Restricciones y Recomendaciones Medico Laborales</t>
  </si>
  <si>
    <t>Cumplir al 100% con las restricciones y recomendaciones expedidas por el medico laboral</t>
  </si>
  <si>
    <t xml:space="preserve">Cumplir las restricciones y recomendaciones medicos laborales </t>
  </si>
  <si>
    <t>Profesional SST - Jefes de Areas</t>
  </si>
  <si>
    <t>Estilos de Vida y Entorno Saludable</t>
  </si>
  <si>
    <t>Cumplir en un 100% las actividades descritas en el programa</t>
  </si>
  <si>
    <t xml:space="preserve">Actualizar e Implementar el programa de estilo de vida saludable </t>
  </si>
  <si>
    <t>Profesional  SST,   ARL</t>
  </si>
  <si>
    <t>Reporte de Accidentes de Trabajo y Enfermedades Laborales</t>
  </si>
  <si>
    <t>Reportar a la Administradora de Riesgos Laborales y la Entidad Promotora de Salud, los accidentes de trabajo  y enfermadades laborales</t>
  </si>
  <si>
    <t>PC, papeleria, correo electronico, portal Web  positiva</t>
  </si>
  <si>
    <t>Funcionarios, lideres, Asesor externo ARL</t>
  </si>
  <si>
    <t>Realizar las investigaciones de los incidentes y accidentes de trabajo y de las enfermedades laborales presentados en las institucion</t>
  </si>
  <si>
    <t>Profesional SST  - Comité Paritario de Seguridad y Salud en el Trabajo</t>
  </si>
  <si>
    <t>Copasst, Lideres, Brigadistes, Asesor Externo ARL</t>
  </si>
  <si>
    <t>Definir e implementar acciones preventivas y/o correctivas teniendo en cuenta los resultado de las investigaciones de los accidentes de trabajo y las causas basicas de las enfermedades profesionales</t>
  </si>
  <si>
    <t>implementar actividdaes según clasificacion del riesgo</t>
  </si>
  <si>
    <t>Registro de Analisis estadistico de accidentes de trabajo y enfermedades laborales</t>
  </si>
  <si>
    <t>Cumplir con  el 100%  del registro estadistico de los accidentes  y enfermedades laborales en el periodo</t>
  </si>
  <si>
    <t>Llevar registro estadistico de los accidentes de trabajo y enfermedades laborales</t>
  </si>
  <si>
    <t xml:space="preserve">PC, papeleria, correo electronico, </t>
  </si>
  <si>
    <t>Indicadores de Accidentalidad y Enfermedad Laboral</t>
  </si>
  <si>
    <t xml:space="preserve">Cumplir en un 100% las actividades descritas </t>
  </si>
  <si>
    <t>Realizar medicion de frecuencia, severidad, mortalidad de accidentes de trabajo</t>
  </si>
  <si>
    <t>Profesional de Recursos Humanos,  Lider de almaceProfesional SST</t>
  </si>
  <si>
    <t>Realizar medicion de prevalencia, incidencia de enfermedad laboral y ausentismo por causa medica</t>
  </si>
  <si>
    <t>Metodologia para la Identificacion de Peligros, Evaluacion y Valoracion de Riesgos</t>
  </si>
  <si>
    <t xml:space="preserve">Cumplir con  el 100%  de la actualizacion de la metodologia </t>
  </si>
  <si>
    <t>Actualizar la metologia para la identificacion de peligros, evaluacion y valoracion del riesgo</t>
  </si>
  <si>
    <t>PC, papeleria, Web</t>
  </si>
  <si>
    <t>Identifiacion de Peligros y Evaluacion y Valoracion de Riesgos con participacion de todos los niveles de la empresa</t>
  </si>
  <si>
    <t xml:space="preserve">Realizar la identificacion y actualizacion de los peligros y la evaluacion del riesgos teniendo en cuenta la participacion de los trabajadores </t>
  </si>
  <si>
    <t>Profesional SST - Gerencia - Jefes de Area - Trabajadores de la institucion</t>
  </si>
  <si>
    <t>Medidas de Prevencion y Control frente a Peligros/Riesgos Identificados</t>
  </si>
  <si>
    <t>Ejecutar las medidas de prevencion y control descritas en el procedimiento de identificacion de peligros, evaluacion y valoracion de los riesgos</t>
  </si>
  <si>
    <t xml:space="preserve">Profesional SST - Gerencia - Jefes de Area </t>
  </si>
  <si>
    <t>Verificar que los trabajadores cumplan con las medidas de prevencion y control de los peligros</t>
  </si>
  <si>
    <t>Profesional SST -  Jefes de Area - Trabajadores de la institucion</t>
  </si>
  <si>
    <t>Identificacion de Sustancias catalogadas como Carcinogenas o con Toxicidad Agudas</t>
  </si>
  <si>
    <t>Identificar las sustancias o agentes catalogadas como carcinogenas o toxicidad aguda</t>
  </si>
  <si>
    <t>Implementar medidas de intervencion para las sustanncias identificadas</t>
  </si>
  <si>
    <t>Mediciones Ambientales</t>
  </si>
  <si>
    <t>Realizar mediciones ambientales según areas priorizadas</t>
  </si>
  <si>
    <t>Socializar el resultado de las  mediciones ambientales a: Gerencia , Copasst y Jefes de Areas</t>
  </si>
  <si>
    <t>Profesional SST - Jefes de Areas - Comité de Seguridad y Salud en el Trabajo</t>
  </si>
  <si>
    <t>Realizar el plan de mejora definido en el informe de mediciones ambientales</t>
  </si>
  <si>
    <t>Profesional SST  - Gerencia</t>
  </si>
  <si>
    <t>Inspecciones a instalaciones, maquinaria o equipos</t>
  </si>
  <si>
    <t>Cumplir en un 100% las actividades descritas en el procedimiento</t>
  </si>
  <si>
    <t xml:space="preserve">Actualizar el procedimiento y formatos de inspecciones </t>
  </si>
  <si>
    <t>RH, Profesional SST  y mantenimientos</t>
  </si>
  <si>
    <t>Ejecutar el cronograma de inspecciones y realizar la intervencion según los hallazgos encontrados</t>
  </si>
  <si>
    <t>Profesional SST -Comité de Seguridad y Salud en el Trabajo</t>
  </si>
  <si>
    <t>Mantenimiento periodico de las instalaciones, equipos, maquinas y herramientas</t>
  </si>
  <si>
    <t>Cumplir con la verificacion del mantenimiento  de un 80% en las instalaciones, maquinas y equipos</t>
  </si>
  <si>
    <t>Verificar el cumplimieneto del cronograma de mantenimiento</t>
  </si>
  <si>
    <t>Mantenimiento, Biomedicina, sistemas</t>
  </si>
  <si>
    <t>Entrega de los Elementos de Proteccion Personal (EPP) y capacitacion en su buen uso</t>
  </si>
  <si>
    <t xml:space="preserve">Cumplir el 100% de la verificacion  de entrega de los elementos de proteccion personal </t>
  </si>
  <si>
    <t>Solicitar al area de almacen, jefes de areas , el soporte de entrega de EPP mensual</t>
  </si>
  <si>
    <t>Profesional SST -  Jefes de Areas - Contratistas</t>
  </si>
  <si>
    <t xml:space="preserve">Farmacia y Profesional SST </t>
  </si>
  <si>
    <t>Solicitar al area de almacen y empresas contratistas el soporte de entrega de EPP mensual</t>
  </si>
  <si>
    <t xml:space="preserve">Lidesres de Areas, Lider de Almacen, Contratistas </t>
  </si>
  <si>
    <t>Plan de Prevencion, Preparacion y Respuestas ante emergencia</t>
  </si>
  <si>
    <t>Cumplimiento del 100% del desarrollo del Plan de Emergencias</t>
  </si>
  <si>
    <t>Actualizar y socializar el plan de prevencion, preparacion y respuesta ante emergencias</t>
  </si>
  <si>
    <t>Profesional SST -  Jefes de Areas -  Contratistas</t>
  </si>
  <si>
    <t>Funcionarios, lideres de areas, contratistas, Copasst, Brigadas de Emergencia</t>
  </si>
  <si>
    <t>Brigada de prevencion, preparacion y respuestas ante emergencias</t>
  </si>
  <si>
    <t>Conformacion de Brigadas de Emergencias</t>
  </si>
  <si>
    <t>Profesional SST - Trabajadores  de la institucion -  contratistas</t>
  </si>
  <si>
    <t>Conformacion, entrenamiento  y dotacion de Brigadas de Emergencias</t>
  </si>
  <si>
    <t>Brigadistas</t>
  </si>
  <si>
    <t>Capacitacion y dotacion de brigadas de emergencias</t>
  </si>
  <si>
    <t>Profesional SST - Trabajadores  de la institucion - Trabajadores  contratistas</t>
  </si>
  <si>
    <t>realizacion de simulacros</t>
  </si>
  <si>
    <t>Simulacro de Emergencia</t>
  </si>
  <si>
    <t>Simulacros de Emergencia</t>
  </si>
  <si>
    <t>equipos de emregencia, papeleria, equipo de logistica</t>
  </si>
  <si>
    <t>VERIFICAR</t>
  </si>
  <si>
    <t>Auditoria Anual</t>
  </si>
  <si>
    <t>Cumplir con el 100% de la Auditoria Anual</t>
  </si>
  <si>
    <t xml:space="preserve">Diseñar programa de auditoria </t>
  </si>
  <si>
    <t>Realizar la auditoria anual del SG-SST</t>
  </si>
  <si>
    <t>Control interno,  Asesor ARL</t>
  </si>
  <si>
    <t>Control Interno</t>
  </si>
  <si>
    <t xml:space="preserve">Revision por la Alta Direccion. Alcance de la auditoria del Sistema de Gestion </t>
  </si>
  <si>
    <t>Socializar a la Alta Gerencia la ejecucion del Sistema de Gestion de Seguridad y Salud en el Trabajo</t>
  </si>
  <si>
    <t>Realizar revision del SG-SST por parte de la Alta Gerencia</t>
  </si>
  <si>
    <t>PC, papeleria, Video Bean</t>
  </si>
  <si>
    <t>Profesional  SST</t>
  </si>
  <si>
    <t>Comunicar al Copasst el resutado de la revision por la Alta Gerencia</t>
  </si>
  <si>
    <t>Integrantes del Copaasst</t>
  </si>
  <si>
    <t>Implementar acciones de mejora teniendo en cuenta el resultado de la revision por Alta Direccion</t>
  </si>
  <si>
    <t>evidencias de ejecucion de acctividades según resultado</t>
  </si>
  <si>
    <t>ACTUAR</t>
  </si>
  <si>
    <t>Acciones Preventivas y/o Correctivas</t>
  </si>
  <si>
    <t>Cumplir con un porcentaje mayor o igual al 90% de la ejecucion de las acciones preventivas y/o correctivas</t>
  </si>
  <si>
    <t>Implementar las acciones preventivas y/o corectivas con base a los resultados de las inspecciones, medicion de indicadores y recomendaciones del Copasst</t>
  </si>
  <si>
    <t>Ejecutar las acciones acciones preventivas y/o correctivas resultantes de la supervicion, inspecciones, medicion de los indicadores del SG-SST y recomendaciones del Copasst</t>
  </si>
  <si>
    <t>PC, papeleria, portal web</t>
  </si>
  <si>
    <t>Funcionarios, Lideres, Integrantes del Copasst,  Alta gerencia, ARL</t>
  </si>
  <si>
    <t>Plan de mejora</t>
  </si>
  <si>
    <t>Implementar las medidas y acciones correctivas producto de los requerimientos de autoridades administrativas y de las administradoras de riesgos laborales</t>
  </si>
  <si>
    <t>Establecer plan de mejoramiento de acuerdo a la revision de la Alta Direccion</t>
  </si>
  <si>
    <t xml:space="preserve">Profesional SST, Copasst, Gerencia, Lideres de Areas </t>
  </si>
  <si>
    <t>TOTAL ACTIVIDADES</t>
  </si>
  <si>
    <t>Nota: PAT sujeto a cambios según la identificación de prioridades en Gestión de Riesgos.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</si>
  <si>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</si>
  <si>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</si>
  <si>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</si>
  <si>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</si>
  <si>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</si>
  <si>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</si>
  <si>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</si>
  <si>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</si>
  <si>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</si>
  <si>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</si>
  <si>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</si>
  <si>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</si>
  <si>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ACTIVIDADES PROGRAMADAS</t>
  </si>
  <si>
    <t>PROGRAMADO</t>
  </si>
  <si>
    <t xml:space="preserve">PARA DILIGENCIAR EL PERIODO DE EJECUCION </t>
  </si>
  <si>
    <t>Programado</t>
  </si>
  <si>
    <t>TOTAL ACTIVIDADES EJECUTADAS</t>
  </si>
  <si>
    <t>EJECUTADO</t>
  </si>
  <si>
    <t>1=programado</t>
  </si>
  <si>
    <t>Cumplido</t>
  </si>
  <si>
    <t>TOTAL ACTIVIDADES APLAZADAS</t>
  </si>
  <si>
    <t>APLAZADO</t>
  </si>
  <si>
    <t>2=cumplido</t>
  </si>
  <si>
    <t>Aplazado</t>
  </si>
  <si>
    <t>PORCENTAJE DE CUMPLIMIENTO</t>
  </si>
  <si>
    <t>3=aplazado</t>
  </si>
  <si>
    <t>% Cumplimiento</t>
  </si>
  <si>
    <t>ANA SOFIA MALDONADO TORREGROSA                                                                       Gerente HSJB</t>
  </si>
  <si>
    <t xml:space="preserve">YESETH CASTRO TORRES
</t>
  </si>
  <si>
    <t>Reviso: EDILBERTO MINTENEGRO GARCIA                                                                                     Profesional Universitario RH</t>
  </si>
  <si>
    <t>Hacer</t>
  </si>
  <si>
    <t>Matriz de Peligros</t>
  </si>
  <si>
    <t>100%</t>
  </si>
  <si>
    <t>Actualizar matriz de identificación de peligros y evaluación de riesgos</t>
  </si>
  <si>
    <t>Talento Humano, SST</t>
  </si>
  <si>
    <t>Seguimiento matriz</t>
  </si>
  <si>
    <t>Formatos, tiempo</t>
  </si>
  <si>
    <t>X</t>
  </si>
  <si>
    <t>PVE</t>
  </si>
  <si>
    <t>Diseñar e implementar Programas de Vigilancia Epidemiológica</t>
  </si>
  <si>
    <t>SST, ARL</t>
  </si>
  <si>
    <t>Implementación PVE</t>
  </si>
  <si>
    <t>Capacitaciones</t>
  </si>
  <si>
    <t>Exámenes Médicos</t>
  </si>
  <si>
    <t>Coordinar exámenes médicos ocupacionales</t>
  </si>
  <si>
    <t>IPS, EPS</t>
  </si>
  <si>
    <t>Talento Humano</t>
  </si>
  <si>
    <t>Seguimiento exámenes</t>
  </si>
  <si>
    <t>Contratos</t>
  </si>
  <si>
    <t>Actuar</t>
  </si>
  <si>
    <t>AT/IT</t>
  </si>
  <si>
    <t>Investigar accidentes e incidentes laborales</t>
  </si>
  <si>
    <t>SST, COPASST</t>
  </si>
  <si>
    <t>Planes mejora</t>
  </si>
  <si>
    <t>Formatos</t>
  </si>
  <si>
    <t>Emergencias</t>
  </si>
  <si>
    <t>Actualizar plan de emergencias y realizar simulacro</t>
  </si>
  <si>
    <t>Brigada</t>
  </si>
  <si>
    <t>Simulacro</t>
  </si>
  <si>
    <t>Equipos</t>
  </si>
  <si>
    <t>Verificar</t>
  </si>
  <si>
    <t>Auditoría</t>
  </si>
  <si>
    <t>Realizar auditoría interna SG-SST</t>
  </si>
  <si>
    <t>Auditor</t>
  </si>
  <si>
    <t>Informe auditoría</t>
  </si>
  <si>
    <t>Honorarios</t>
  </si>
  <si>
    <t>Indicadores</t>
  </si>
  <si>
    <t>Medir y analizar indicadores SG-SST</t>
  </si>
  <si>
    <t>SST</t>
  </si>
  <si>
    <t>Reporte</t>
  </si>
  <si>
    <t>Software</t>
  </si>
  <si>
    <t>Planear</t>
  </si>
  <si>
    <t>Consolidar presupuesto anual SG-SST</t>
  </si>
  <si>
    <t>Administración</t>
  </si>
  <si>
    <t>Aprobación</t>
  </si>
  <si>
    <t>Recursos</t>
  </si>
  <si>
    <t>Verificar la planilla de pago de seguridad social de 90  trabajadores que se encuentren vinculados por medio de prestacion de servicio y afiliaciones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</si>
</sst>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Trebuchet MS"/>
      <family val="2"/>
    </font>
    <font>
      <sz val="12"/>
      <color rgb="FFFF0000"/>
      <name val="Trebuchet MS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color rgb="FF000000"/>
      <name val="Arial"/>
      <family val="2"/>
    </font>
    <font>
      <b/>
      <sz val="14"/>
      <color theme="1"/>
      <name val="Arial"/>
      <family val="2"/>
    </font>
    <font>
      <b/>
      <sz val="14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3F95D"/>
        <bgColor indexed="64"/>
      </patternFill>
    </fill>
    <fill>
      <patternFill patternType="solid">
        <fgColor rgb="FF32EB2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 tint="-0.14993743705557422"/>
      </bottom>
      <diagonal/>
    </border>
    <border>
      <left style="thin">
        <color indexed="64"/>
      </left>
      <right/>
      <top style="thin">
        <color theme="0" tint="-0.14993743705557422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/>
  </cellStyleXfs>
  <cellXfs count="91">
    <xf numFmtId="0" fontId="0" fillId="0" borderId="0" xfId="0"/>
    <xf numFmtId="0" fontId="4" fillId="10" borderId="0" xfId="1" applyFont="1" applyFill="1" applyAlignment="1">
      <alignment vertical="center" wrapText="1"/>
    </xf>
    <xf numFmtId="0" fontId="3" fillId="10" borderId="0" xfId="1" applyFont="1" applyFill="1" applyAlignment="1">
      <alignment vertical="center" wrapText="1"/>
    </xf>
    <xf numFmtId="0" fontId="3" fillId="2" borderId="0" xfId="1" applyFont="1" applyFill="1" applyAlignment="1">
      <alignment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10" borderId="1" xfId="2" applyFont="1" applyFill="1" applyBorder="1" applyAlignment="1">
      <alignment vertical="center" wrapText="1"/>
    </xf>
    <xf numFmtId="0" fontId="7" fillId="9" borderId="1" xfId="2" applyFont="1" applyFill="1" applyBorder="1" applyAlignment="1">
      <alignment horizontal="center" vertical="center" wrapText="1"/>
    </xf>
    <xf numFmtId="0" fontId="5" fillId="10" borderId="1" xfId="2" applyFont="1" applyFill="1" applyBorder="1" applyAlignment="1">
      <alignment horizontal="center" vertical="center" wrapText="1"/>
    </xf>
    <xf numFmtId="0" fontId="7" fillId="10" borderId="1" xfId="2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7" fillId="10" borderId="1" xfId="1" applyFont="1" applyFill="1" applyBorder="1" applyAlignment="1">
      <alignment horizontal="center" vertical="center" wrapText="1"/>
    </xf>
    <xf numFmtId="1" fontId="7" fillId="10" borderId="1" xfId="1" applyNumberFormat="1" applyFont="1" applyFill="1" applyBorder="1" applyAlignment="1">
      <alignment horizontal="center" vertical="center" wrapText="1"/>
    </xf>
    <xf numFmtId="0" fontId="7" fillId="9" borderId="1" xfId="2" applyFont="1" applyFill="1" applyBorder="1" applyAlignment="1">
      <alignment vertical="center" wrapText="1"/>
    </xf>
    <xf numFmtId="0" fontId="5" fillId="10" borderId="1" xfId="1" applyFont="1" applyFill="1" applyBorder="1" applyAlignment="1">
      <alignment vertical="center" wrapText="1"/>
    </xf>
    <xf numFmtId="0" fontId="5" fillId="10" borderId="1" xfId="1" applyFont="1" applyFill="1" applyBorder="1" applyAlignment="1">
      <alignment horizontal="center" vertical="center" wrapText="1"/>
    </xf>
    <xf numFmtId="0" fontId="7" fillId="10" borderId="1" xfId="2" applyFont="1" applyFill="1" applyBorder="1" applyAlignment="1">
      <alignment horizontal="justify" vertical="center" wrapText="1"/>
    </xf>
    <xf numFmtId="0" fontId="7" fillId="10" borderId="1" xfId="2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7" fillId="10" borderId="1" xfId="1" applyFont="1" applyFill="1" applyBorder="1" applyAlignment="1">
      <alignment vertical="center" wrapText="1"/>
    </xf>
    <xf numFmtId="0" fontId="7" fillId="9" borderId="1" xfId="2" applyFont="1" applyFill="1" applyBorder="1" applyAlignment="1">
      <alignment horizontal="justify" vertical="center" wrapText="1"/>
    </xf>
    <xf numFmtId="0" fontId="7" fillId="9" borderId="1" xfId="2" applyFont="1" applyFill="1" applyBorder="1" applyAlignment="1">
      <alignment horizontal="left" vertical="center" wrapText="1"/>
    </xf>
    <xf numFmtId="0" fontId="8" fillId="0" borderId="1" xfId="2" applyFont="1" applyBorder="1" applyAlignment="1">
      <alignment vertical="center" wrapText="1"/>
    </xf>
    <xf numFmtId="0" fontId="7" fillId="11" borderId="1" xfId="1" applyFont="1" applyFill="1" applyBorder="1" applyAlignment="1">
      <alignment horizontal="center" vertical="center" wrapText="1"/>
    </xf>
    <xf numFmtId="1" fontId="7" fillId="2" borderId="1" xfId="1" applyNumberFormat="1" applyFont="1" applyFill="1" applyBorder="1" applyAlignment="1">
      <alignment horizontal="center" vertical="center" wrapText="1"/>
    </xf>
    <xf numFmtId="0" fontId="8" fillId="0" borderId="6" xfId="2" applyFont="1" applyBorder="1" applyAlignment="1">
      <alignment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vertical="center" wrapText="1"/>
    </xf>
    <xf numFmtId="0" fontId="7" fillId="2" borderId="0" xfId="1" applyFont="1" applyFill="1" applyAlignment="1">
      <alignment vertical="center" wrapText="1"/>
    </xf>
    <xf numFmtId="0" fontId="10" fillId="8" borderId="1" xfId="1" applyFont="1" applyFill="1" applyBorder="1" applyAlignment="1">
      <alignment wrapText="1"/>
    </xf>
    <xf numFmtId="0" fontId="5" fillId="5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vertical="center" wrapText="1"/>
    </xf>
    <xf numFmtId="0" fontId="5" fillId="12" borderId="1" xfId="1" applyFont="1" applyFill="1" applyBorder="1" applyAlignment="1">
      <alignment horizontal="center" vertical="center" wrapText="1"/>
    </xf>
    <xf numFmtId="0" fontId="10" fillId="6" borderId="11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vertical="center" wrapText="1"/>
    </xf>
    <xf numFmtId="0" fontId="10" fillId="13" borderId="1" xfId="1" applyFont="1" applyFill="1" applyBorder="1" applyAlignment="1">
      <alignment horizontal="center" vertical="center" wrapText="1"/>
    </xf>
    <xf numFmtId="0" fontId="10" fillId="7" borderId="1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5" fillId="8" borderId="3" xfId="1" applyFont="1" applyFill="1" applyBorder="1" applyAlignment="1">
      <alignment vertical="center" wrapText="1"/>
    </xf>
    <xf numFmtId="0" fontId="10" fillId="7" borderId="3" xfId="1" applyFont="1" applyFill="1" applyBorder="1" applyAlignment="1">
      <alignment horizontal="center" vertical="center" wrapText="1"/>
    </xf>
    <xf numFmtId="0" fontId="10" fillId="8" borderId="3" xfId="1" applyFont="1" applyFill="1" applyBorder="1" applyAlignment="1">
      <alignment horizontal="center" vertical="center" wrapText="1"/>
    </xf>
    <xf numFmtId="10" fontId="7" fillId="10" borderId="3" xfId="3" applyNumberFormat="1" applyFont="1" applyFill="1" applyBorder="1" applyAlignment="1">
      <alignment horizontal="center" vertical="center" wrapText="1"/>
    </xf>
    <xf numFmtId="10" fontId="7" fillId="2" borderId="3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horizontal="left" vertical="center" wrapText="1"/>
    </xf>
    <xf numFmtId="0" fontId="7" fillId="10" borderId="0" xfId="1" applyFont="1" applyFill="1" applyAlignment="1">
      <alignment horizontal="center" vertical="center" wrapText="1"/>
    </xf>
    <xf numFmtId="0" fontId="7" fillId="9" borderId="1" xfId="2" applyFont="1" applyFill="1" applyBorder="1" applyAlignment="1">
      <alignment vertical="center" wrapText="1"/>
    </xf>
    <xf numFmtId="0" fontId="0" fillId="0" borderId="15" xfId="0" applyBorder="1"/>
    <xf numFmtId="0" fontId="0" fillId="0" borderId="5" xfId="0" applyBorder="1"/>
    <xf numFmtId="0" fontId="7" fillId="2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4" xfId="0" applyBorder="1"/>
    <xf numFmtId="0" fontId="5" fillId="3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textRotation="90" wrapText="1"/>
    </xf>
    <xf numFmtId="49" fontId="5" fillId="2" borderId="1" xfId="1" applyNumberFormat="1" applyFont="1" applyFill="1" applyBorder="1" applyAlignment="1">
      <alignment horizontal="left" vertical="center"/>
    </xf>
    <xf numFmtId="49" fontId="5" fillId="2" borderId="1" xfId="1" applyNumberFormat="1" applyFont="1" applyFill="1" applyBorder="1" applyAlignment="1">
      <alignment horizontal="center" vertical="center" wrapText="1"/>
    </xf>
    <xf numFmtId="0" fontId="7" fillId="10" borderId="1" xfId="2" applyFont="1" applyFill="1" applyBorder="1" applyAlignment="1">
      <alignment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0" fontId="5" fillId="2" borderId="3" xfId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9" xfId="0" applyBorder="1"/>
    <xf numFmtId="0" fontId="0" fillId="0" borderId="14" xfId="0" applyBorder="1"/>
    <xf numFmtId="0" fontId="6" fillId="2" borderId="0" xfId="1" applyFont="1" applyFill="1" applyAlignment="1">
      <alignment vertical="center" wrapText="1"/>
    </xf>
    <xf numFmtId="0" fontId="0" fillId="0" borderId="13" xfId="0" applyBorder="1"/>
    <xf numFmtId="0" fontId="5" fillId="4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0" fillId="0" borderId="7" xfId="0" applyBorder="1"/>
    <xf numFmtId="49" fontId="5" fillId="2" borderId="1" xfId="1" applyNumberFormat="1" applyFont="1" applyFill="1" applyBorder="1" applyAlignment="1">
      <alignment horizontal="left" vertical="center" wrapText="1"/>
    </xf>
    <xf numFmtId="0" fontId="5" fillId="10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9" borderId="1" xfId="2" applyFont="1" applyFill="1" applyBorder="1" applyAlignment="1">
      <alignment horizontal="center" vertical="center" textRotation="90"/>
    </xf>
    <xf numFmtId="0" fontId="5" fillId="14" borderId="1" xfId="1" applyFont="1" applyFill="1" applyBorder="1" applyAlignment="1">
      <alignment horizontal="center" vertical="center" wrapText="1"/>
    </xf>
    <xf numFmtId="0" fontId="10" fillId="10" borderId="0" xfId="1" applyFont="1" applyFill="1" applyAlignment="1">
      <alignment horizontal="center" wrapText="1"/>
    </xf>
    <xf numFmtId="0" fontId="8" fillId="0" borderId="2" xfId="2" applyFont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6" xfId="2" xr:uid="{00000000-0005-0000-0000-000002000000}"/>
    <cellStyle name="Porcentaje 2" xfId="3" xr:uid="{00000000-0005-0000-0000-000003000000}"/>
  </cellStyles>
  <dxfs count="27">
    <dxf>
      <font>
        <color rgb="FFFF0000"/>
        <name val="Cambria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7DE82C"/>
        <name val="Cambria"/>
      </font>
      <fill>
        <patternFill>
          <bgColor rgb="FF7DE82C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FF66"/>
        <name val="Cambria"/>
      </font>
      <fill>
        <patternFill patternType="solid">
          <fgColor indexed="64"/>
          <bgColor rgb="FFFFFF6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0000"/>
        <name val="Cambria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7DE82C"/>
        <name val="Cambria"/>
      </font>
      <fill>
        <patternFill>
          <bgColor rgb="FF7DE82C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FF66"/>
        <name val="Cambria"/>
      </font>
      <fill>
        <patternFill patternType="solid">
          <fgColor indexed="64"/>
          <bgColor rgb="FFFFFF6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0000"/>
        <name val="Cambria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7DE82C"/>
        <name val="Cambria"/>
      </font>
      <fill>
        <patternFill>
          <bgColor rgb="FF7DE82C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FF66"/>
        <name val="Cambria"/>
      </font>
      <fill>
        <patternFill patternType="solid">
          <fgColor indexed="64"/>
          <bgColor rgb="FFFFFF6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0000"/>
        <name val="Cambria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7DE82C"/>
        <name val="Cambria"/>
      </font>
      <fill>
        <patternFill>
          <bgColor rgb="FF7DE82C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FF66"/>
        <name val="Cambria"/>
      </font>
      <fill>
        <patternFill patternType="solid">
          <fgColor indexed="64"/>
          <bgColor rgb="FFFFFF6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0000"/>
        <name val="Cambria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7DE82C"/>
        <name val="Cambria"/>
      </font>
      <fill>
        <patternFill>
          <bgColor rgb="FF7DE82C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FF66"/>
        <name val="Cambria"/>
      </font>
      <fill>
        <patternFill patternType="solid">
          <fgColor indexed="64"/>
          <bgColor rgb="FFFFFF6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0000"/>
        <name val="Cambria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7DE82C"/>
        <name val="Cambria"/>
      </font>
      <fill>
        <patternFill>
          <bgColor rgb="FF7DE82C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FF66"/>
        <name val="Cambria"/>
      </font>
      <fill>
        <patternFill patternType="solid">
          <fgColor indexed="64"/>
          <bgColor rgb="FFFFFF6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0000"/>
        <name val="Cambria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7DE82C"/>
        <name val="Cambria"/>
      </font>
      <fill>
        <patternFill>
          <bgColor rgb="FF7DE82C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FF66"/>
        <name val="Cambria"/>
      </font>
      <fill>
        <patternFill patternType="solid">
          <fgColor indexed="64"/>
          <bgColor rgb="FFFFFF6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0000"/>
        <name val="Cambria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7DE82C"/>
        <name val="Cambria"/>
      </font>
      <fill>
        <patternFill>
          <bgColor rgb="FF7DE82C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FF66"/>
        <name val="Cambria"/>
      </font>
      <fill>
        <patternFill patternType="solid">
          <fgColor indexed="64"/>
          <bgColor rgb="FFFFFF6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0000"/>
        <name val="Cambria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7DE82C"/>
        <name val="Cambria"/>
      </font>
      <fill>
        <patternFill>
          <bgColor rgb="FF7DE82C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FF66"/>
        <name val="Cambria"/>
      </font>
      <fill>
        <patternFill patternType="solid">
          <fgColor indexed="64"/>
          <bgColor rgb="FFFFFF6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152400</xdr:rowOff>
    </xdr:from>
    <xdr:to>
      <xdr:col>1</xdr:col>
      <xdr:colOff>2590800</xdr:colOff>
      <xdr:row>2</xdr:row>
      <xdr:rowOff>333375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152400"/>
          <a:ext cx="3429000" cy="981075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94"/>
  <sheetViews>
    <sheetView tabSelected="1" topLeftCell="D1" zoomScale="50" zoomScaleNormal="50" zoomScaleSheetLayoutView="50" workbookViewId="0">
      <pane ySplit="10" topLeftCell="A82" activePane="bottomLeft" state="frozen"/>
      <selection pane="bottomLeft" activeCell="D84" sqref="D84"/>
    </sheetView>
  </sheetViews>
  <sheetFormatPr baseColWidth="10" defaultColWidth="9.140625" defaultRowHeight="18" x14ac:dyDescent="0.25"/>
  <cols>
    <col min="1" max="1" width="16.42578125" style="56" customWidth="1"/>
    <col min="2" max="2" width="46.28515625" style="57" customWidth="1"/>
    <col min="3" max="3" width="30.140625" style="38" customWidth="1"/>
    <col min="4" max="4" width="43.28515625" style="38" customWidth="1"/>
    <col min="5" max="7" width="30.140625" style="38" customWidth="1"/>
    <col min="8" max="8" width="39.85546875" style="58" customWidth="1"/>
    <col min="9" max="9" width="30" style="38" customWidth="1"/>
    <col min="10" max="10" width="29.42578125" style="38" customWidth="1"/>
    <col min="11" max="11" width="35.42578125" style="38" customWidth="1"/>
    <col min="12" max="12" width="23.28515625" style="38" customWidth="1"/>
    <col min="13" max="23" width="18.7109375" style="38" customWidth="1"/>
    <col min="24" max="24" width="19.140625" style="56" bestFit="1" customWidth="1"/>
    <col min="25" max="25" width="19.28515625" style="56" customWidth="1"/>
    <col min="26" max="255" width="9.140625" style="3" customWidth="1"/>
    <col min="256" max="256" width="11.28515625" style="3" customWidth="1"/>
    <col min="257" max="257" width="18.7109375" style="3" customWidth="1"/>
    <col min="258" max="258" width="39.42578125" style="3" customWidth="1"/>
    <col min="259" max="259" width="31.7109375" style="3" customWidth="1"/>
    <col min="260" max="260" width="13.42578125" style="3" bestFit="1" customWidth="1"/>
    <col min="261" max="261" width="14.140625" style="3" bestFit="1" customWidth="1"/>
    <col min="262" max="262" width="10.85546875" style="3" bestFit="1" customWidth="1"/>
    <col min="263" max="263" width="31.7109375" style="3" customWidth="1"/>
    <col min="264" max="275" width="13" style="3" customWidth="1"/>
    <col min="276" max="277" width="14" style="3" customWidth="1"/>
    <col min="278" max="278" width="14.28515625" style="3" customWidth="1"/>
    <col min="279" max="279" width="18.85546875" style="3" customWidth="1"/>
    <col min="280" max="280" width="31.85546875" style="3" customWidth="1"/>
    <col min="281" max="281" width="11.5703125" style="3" bestFit="1" customWidth="1"/>
    <col min="282" max="511" width="9.140625" style="3" customWidth="1"/>
    <col min="512" max="512" width="11.28515625" style="3" customWidth="1"/>
    <col min="513" max="513" width="18.7109375" style="3" customWidth="1"/>
    <col min="514" max="514" width="39.42578125" style="3" customWidth="1"/>
    <col min="515" max="515" width="31.7109375" style="3" customWidth="1"/>
    <col min="516" max="516" width="13.42578125" style="3" bestFit="1" customWidth="1"/>
    <col min="517" max="517" width="14.140625" style="3" bestFit="1" customWidth="1"/>
    <col min="518" max="518" width="10.85546875" style="3" bestFit="1" customWidth="1"/>
    <col min="519" max="519" width="31.7109375" style="3" customWidth="1"/>
    <col min="520" max="531" width="13" style="3" customWidth="1"/>
    <col min="532" max="533" width="14" style="3" customWidth="1"/>
    <col min="534" max="534" width="14.28515625" style="3" customWidth="1"/>
    <col min="535" max="535" width="18.85546875" style="3" customWidth="1"/>
    <col min="536" max="536" width="31.85546875" style="3" customWidth="1"/>
    <col min="537" max="537" width="11.5703125" style="3" bestFit="1" customWidth="1"/>
    <col min="538" max="767" width="9.140625" style="3" customWidth="1"/>
    <col min="768" max="768" width="11.28515625" style="3" customWidth="1"/>
    <col min="769" max="769" width="18.7109375" style="3" customWidth="1"/>
    <col min="770" max="770" width="39.42578125" style="3" customWidth="1"/>
    <col min="771" max="771" width="31.7109375" style="3" customWidth="1"/>
    <col min="772" max="772" width="13.42578125" style="3" bestFit="1" customWidth="1"/>
    <col min="773" max="773" width="14.140625" style="3" bestFit="1" customWidth="1"/>
    <col min="774" max="774" width="10.85546875" style="3" bestFit="1" customWidth="1"/>
    <col min="775" max="775" width="31.7109375" style="3" customWidth="1"/>
    <col min="776" max="787" width="13" style="3" customWidth="1"/>
    <col min="788" max="789" width="14" style="3" customWidth="1"/>
    <col min="790" max="790" width="14.28515625" style="3" customWidth="1"/>
    <col min="791" max="791" width="18.85546875" style="3" customWidth="1"/>
    <col min="792" max="792" width="31.85546875" style="3" customWidth="1"/>
    <col min="793" max="793" width="11.5703125" style="3" bestFit="1" customWidth="1"/>
    <col min="794" max="1023" width="9.140625" style="3" customWidth="1"/>
    <col min="1024" max="1024" width="11.28515625" style="3" customWidth="1"/>
    <col min="1025" max="1025" width="18.7109375" style="3" customWidth="1"/>
    <col min="1026" max="1026" width="39.42578125" style="3" customWidth="1"/>
    <col min="1027" max="1027" width="31.7109375" style="3" customWidth="1"/>
    <col min="1028" max="1028" width="13.42578125" style="3" bestFit="1" customWidth="1"/>
    <col min="1029" max="1029" width="14.140625" style="3" bestFit="1" customWidth="1"/>
    <col min="1030" max="1030" width="10.85546875" style="3" bestFit="1" customWidth="1"/>
    <col min="1031" max="1031" width="31.7109375" style="3" customWidth="1"/>
    <col min="1032" max="1043" width="13" style="3" customWidth="1"/>
    <col min="1044" max="1045" width="14" style="3" customWidth="1"/>
    <col min="1046" max="1046" width="14.28515625" style="3" customWidth="1"/>
    <col min="1047" max="1047" width="18.85546875" style="3" customWidth="1"/>
    <col min="1048" max="1048" width="31.85546875" style="3" customWidth="1"/>
    <col min="1049" max="1049" width="11.5703125" style="3" bestFit="1" customWidth="1"/>
    <col min="1050" max="1279" width="9.140625" style="3" customWidth="1"/>
    <col min="1280" max="1280" width="11.28515625" style="3" customWidth="1"/>
    <col min="1281" max="1281" width="18.7109375" style="3" customWidth="1"/>
    <col min="1282" max="1282" width="39.42578125" style="3" customWidth="1"/>
    <col min="1283" max="1283" width="31.7109375" style="3" customWidth="1"/>
    <col min="1284" max="1284" width="13.42578125" style="3" bestFit="1" customWidth="1"/>
    <col min="1285" max="1285" width="14.140625" style="3" bestFit="1" customWidth="1"/>
    <col min="1286" max="1286" width="10.85546875" style="3" bestFit="1" customWidth="1"/>
    <col min="1287" max="1287" width="31.7109375" style="3" customWidth="1"/>
    <col min="1288" max="1299" width="13" style="3" customWidth="1"/>
    <col min="1300" max="1301" width="14" style="3" customWidth="1"/>
    <col min="1302" max="1302" width="14.28515625" style="3" customWidth="1"/>
    <col min="1303" max="1303" width="18.85546875" style="3" customWidth="1"/>
    <col min="1304" max="1304" width="31.85546875" style="3" customWidth="1"/>
    <col min="1305" max="1305" width="11.5703125" style="3" bestFit="1" customWidth="1"/>
    <col min="1306" max="1535" width="9.140625" style="3" customWidth="1"/>
    <col min="1536" max="1536" width="11.28515625" style="3" customWidth="1"/>
    <col min="1537" max="1537" width="18.7109375" style="3" customWidth="1"/>
    <col min="1538" max="1538" width="39.42578125" style="3" customWidth="1"/>
    <col min="1539" max="1539" width="31.7109375" style="3" customWidth="1"/>
    <col min="1540" max="1540" width="13.42578125" style="3" bestFit="1" customWidth="1"/>
    <col min="1541" max="1541" width="14.140625" style="3" bestFit="1" customWidth="1"/>
    <col min="1542" max="1542" width="10.85546875" style="3" bestFit="1" customWidth="1"/>
    <col min="1543" max="1543" width="31.7109375" style="3" customWidth="1"/>
    <col min="1544" max="1555" width="13" style="3" customWidth="1"/>
    <col min="1556" max="1557" width="14" style="3" customWidth="1"/>
    <col min="1558" max="1558" width="14.28515625" style="3" customWidth="1"/>
    <col min="1559" max="1559" width="18.85546875" style="3" customWidth="1"/>
    <col min="1560" max="1560" width="31.85546875" style="3" customWidth="1"/>
    <col min="1561" max="1561" width="11.5703125" style="3" bestFit="1" customWidth="1"/>
    <col min="1562" max="1791" width="9.140625" style="3" customWidth="1"/>
    <col min="1792" max="1792" width="11.28515625" style="3" customWidth="1"/>
    <col min="1793" max="1793" width="18.7109375" style="3" customWidth="1"/>
    <col min="1794" max="1794" width="39.42578125" style="3" customWidth="1"/>
    <col min="1795" max="1795" width="31.7109375" style="3" customWidth="1"/>
    <col min="1796" max="1796" width="13.42578125" style="3" bestFit="1" customWidth="1"/>
    <col min="1797" max="1797" width="14.140625" style="3" bestFit="1" customWidth="1"/>
    <col min="1798" max="1798" width="10.85546875" style="3" bestFit="1" customWidth="1"/>
    <col min="1799" max="1799" width="31.7109375" style="3" customWidth="1"/>
    <col min="1800" max="1811" width="13" style="3" customWidth="1"/>
    <col min="1812" max="1813" width="14" style="3" customWidth="1"/>
    <col min="1814" max="1814" width="14.28515625" style="3" customWidth="1"/>
    <col min="1815" max="1815" width="18.85546875" style="3" customWidth="1"/>
    <col min="1816" max="1816" width="31.85546875" style="3" customWidth="1"/>
    <col min="1817" max="1817" width="11.5703125" style="3" bestFit="1" customWidth="1"/>
    <col min="1818" max="2047" width="9.140625" style="3" customWidth="1"/>
    <col min="2048" max="2048" width="11.28515625" style="3" customWidth="1"/>
    <col min="2049" max="2049" width="18.7109375" style="3" customWidth="1"/>
    <col min="2050" max="2050" width="39.42578125" style="3" customWidth="1"/>
    <col min="2051" max="2051" width="31.7109375" style="3" customWidth="1"/>
    <col min="2052" max="2052" width="13.42578125" style="3" bestFit="1" customWidth="1"/>
    <col min="2053" max="2053" width="14.140625" style="3" bestFit="1" customWidth="1"/>
    <col min="2054" max="2054" width="10.85546875" style="3" bestFit="1" customWidth="1"/>
    <col min="2055" max="2055" width="31.7109375" style="3" customWidth="1"/>
    <col min="2056" max="2067" width="13" style="3" customWidth="1"/>
    <col min="2068" max="2069" width="14" style="3" customWidth="1"/>
    <col min="2070" max="2070" width="14.28515625" style="3" customWidth="1"/>
    <col min="2071" max="2071" width="18.85546875" style="3" customWidth="1"/>
    <col min="2072" max="2072" width="31.85546875" style="3" customWidth="1"/>
    <col min="2073" max="2073" width="11.5703125" style="3" bestFit="1" customWidth="1"/>
    <col min="2074" max="2303" width="9.140625" style="3" customWidth="1"/>
    <col min="2304" max="2304" width="11.28515625" style="3" customWidth="1"/>
    <col min="2305" max="2305" width="18.7109375" style="3" customWidth="1"/>
    <col min="2306" max="2306" width="39.42578125" style="3" customWidth="1"/>
    <col min="2307" max="2307" width="31.7109375" style="3" customWidth="1"/>
    <col min="2308" max="2308" width="13.42578125" style="3" bestFit="1" customWidth="1"/>
    <col min="2309" max="2309" width="14.140625" style="3" bestFit="1" customWidth="1"/>
    <col min="2310" max="2310" width="10.85546875" style="3" bestFit="1" customWidth="1"/>
    <col min="2311" max="2311" width="31.7109375" style="3" customWidth="1"/>
    <col min="2312" max="2323" width="13" style="3" customWidth="1"/>
    <col min="2324" max="2325" width="14" style="3" customWidth="1"/>
    <col min="2326" max="2326" width="14.28515625" style="3" customWidth="1"/>
    <col min="2327" max="2327" width="18.85546875" style="3" customWidth="1"/>
    <col min="2328" max="2328" width="31.85546875" style="3" customWidth="1"/>
    <col min="2329" max="2329" width="11.5703125" style="3" bestFit="1" customWidth="1"/>
    <col min="2330" max="2559" width="9.140625" style="3" customWidth="1"/>
    <col min="2560" max="2560" width="11.28515625" style="3" customWidth="1"/>
    <col min="2561" max="2561" width="18.7109375" style="3" customWidth="1"/>
    <col min="2562" max="2562" width="39.42578125" style="3" customWidth="1"/>
    <col min="2563" max="2563" width="31.7109375" style="3" customWidth="1"/>
    <col min="2564" max="2564" width="13.42578125" style="3" bestFit="1" customWidth="1"/>
    <col min="2565" max="2565" width="14.140625" style="3" bestFit="1" customWidth="1"/>
    <col min="2566" max="2566" width="10.85546875" style="3" bestFit="1" customWidth="1"/>
    <col min="2567" max="2567" width="31.7109375" style="3" customWidth="1"/>
    <col min="2568" max="2579" width="13" style="3" customWidth="1"/>
    <col min="2580" max="2581" width="14" style="3" customWidth="1"/>
    <col min="2582" max="2582" width="14.28515625" style="3" customWidth="1"/>
    <col min="2583" max="2583" width="18.85546875" style="3" customWidth="1"/>
    <col min="2584" max="2584" width="31.85546875" style="3" customWidth="1"/>
    <col min="2585" max="2585" width="11.5703125" style="3" bestFit="1" customWidth="1"/>
    <col min="2586" max="2815" width="9.140625" style="3" customWidth="1"/>
    <col min="2816" max="2816" width="11.28515625" style="3" customWidth="1"/>
    <col min="2817" max="2817" width="18.7109375" style="3" customWidth="1"/>
    <col min="2818" max="2818" width="39.42578125" style="3" customWidth="1"/>
    <col min="2819" max="2819" width="31.7109375" style="3" customWidth="1"/>
    <col min="2820" max="2820" width="13.42578125" style="3" bestFit="1" customWidth="1"/>
    <col min="2821" max="2821" width="14.140625" style="3" bestFit="1" customWidth="1"/>
    <col min="2822" max="2822" width="10.85546875" style="3" bestFit="1" customWidth="1"/>
    <col min="2823" max="2823" width="31.7109375" style="3" customWidth="1"/>
    <col min="2824" max="2835" width="13" style="3" customWidth="1"/>
    <col min="2836" max="2837" width="14" style="3" customWidth="1"/>
    <col min="2838" max="2838" width="14.28515625" style="3" customWidth="1"/>
    <col min="2839" max="2839" width="18.85546875" style="3" customWidth="1"/>
    <col min="2840" max="2840" width="31.85546875" style="3" customWidth="1"/>
    <col min="2841" max="2841" width="11.5703125" style="3" bestFit="1" customWidth="1"/>
    <col min="2842" max="3071" width="9.140625" style="3" customWidth="1"/>
    <col min="3072" max="3072" width="11.28515625" style="3" customWidth="1"/>
    <col min="3073" max="3073" width="18.7109375" style="3" customWidth="1"/>
    <col min="3074" max="3074" width="39.42578125" style="3" customWidth="1"/>
    <col min="3075" max="3075" width="31.7109375" style="3" customWidth="1"/>
    <col min="3076" max="3076" width="13.42578125" style="3" bestFit="1" customWidth="1"/>
    <col min="3077" max="3077" width="14.140625" style="3" bestFit="1" customWidth="1"/>
    <col min="3078" max="3078" width="10.85546875" style="3" bestFit="1" customWidth="1"/>
    <col min="3079" max="3079" width="31.7109375" style="3" customWidth="1"/>
    <col min="3080" max="3091" width="13" style="3" customWidth="1"/>
    <col min="3092" max="3093" width="14" style="3" customWidth="1"/>
    <col min="3094" max="3094" width="14.28515625" style="3" customWidth="1"/>
    <col min="3095" max="3095" width="18.85546875" style="3" customWidth="1"/>
    <col min="3096" max="3096" width="31.85546875" style="3" customWidth="1"/>
    <col min="3097" max="3097" width="11.5703125" style="3" bestFit="1" customWidth="1"/>
    <col min="3098" max="3327" width="9.140625" style="3" customWidth="1"/>
    <col min="3328" max="3328" width="11.28515625" style="3" customWidth="1"/>
    <col min="3329" max="3329" width="18.7109375" style="3" customWidth="1"/>
    <col min="3330" max="3330" width="39.42578125" style="3" customWidth="1"/>
    <col min="3331" max="3331" width="31.7109375" style="3" customWidth="1"/>
    <col min="3332" max="3332" width="13.42578125" style="3" bestFit="1" customWidth="1"/>
    <col min="3333" max="3333" width="14.140625" style="3" bestFit="1" customWidth="1"/>
    <col min="3334" max="3334" width="10.85546875" style="3" bestFit="1" customWidth="1"/>
    <col min="3335" max="3335" width="31.7109375" style="3" customWidth="1"/>
    <col min="3336" max="3347" width="13" style="3" customWidth="1"/>
    <col min="3348" max="3349" width="14" style="3" customWidth="1"/>
    <col min="3350" max="3350" width="14.28515625" style="3" customWidth="1"/>
    <col min="3351" max="3351" width="18.85546875" style="3" customWidth="1"/>
    <col min="3352" max="3352" width="31.85546875" style="3" customWidth="1"/>
    <col min="3353" max="3353" width="11.5703125" style="3" bestFit="1" customWidth="1"/>
    <col min="3354" max="3583" width="9.140625" style="3" customWidth="1"/>
    <col min="3584" max="3584" width="11.28515625" style="3" customWidth="1"/>
    <col min="3585" max="3585" width="18.7109375" style="3" customWidth="1"/>
    <col min="3586" max="3586" width="39.42578125" style="3" customWidth="1"/>
    <col min="3587" max="3587" width="31.7109375" style="3" customWidth="1"/>
    <col min="3588" max="3588" width="13.42578125" style="3" bestFit="1" customWidth="1"/>
    <col min="3589" max="3589" width="14.140625" style="3" bestFit="1" customWidth="1"/>
    <col min="3590" max="3590" width="10.85546875" style="3" bestFit="1" customWidth="1"/>
    <col min="3591" max="3591" width="31.7109375" style="3" customWidth="1"/>
    <col min="3592" max="3603" width="13" style="3" customWidth="1"/>
    <col min="3604" max="3605" width="14" style="3" customWidth="1"/>
    <col min="3606" max="3606" width="14.28515625" style="3" customWidth="1"/>
    <col min="3607" max="3607" width="18.85546875" style="3" customWidth="1"/>
    <col min="3608" max="3608" width="31.85546875" style="3" customWidth="1"/>
    <col min="3609" max="3609" width="11.5703125" style="3" bestFit="1" customWidth="1"/>
    <col min="3610" max="3839" width="9.140625" style="3" customWidth="1"/>
    <col min="3840" max="3840" width="11.28515625" style="3" customWidth="1"/>
    <col min="3841" max="3841" width="18.7109375" style="3" customWidth="1"/>
    <col min="3842" max="3842" width="39.42578125" style="3" customWidth="1"/>
    <col min="3843" max="3843" width="31.7109375" style="3" customWidth="1"/>
    <col min="3844" max="3844" width="13.42578125" style="3" bestFit="1" customWidth="1"/>
    <col min="3845" max="3845" width="14.140625" style="3" bestFit="1" customWidth="1"/>
    <col min="3846" max="3846" width="10.85546875" style="3" bestFit="1" customWidth="1"/>
    <col min="3847" max="3847" width="31.7109375" style="3" customWidth="1"/>
    <col min="3848" max="3859" width="13" style="3" customWidth="1"/>
    <col min="3860" max="3861" width="14" style="3" customWidth="1"/>
    <col min="3862" max="3862" width="14.28515625" style="3" customWidth="1"/>
    <col min="3863" max="3863" width="18.85546875" style="3" customWidth="1"/>
    <col min="3864" max="3864" width="31.85546875" style="3" customWidth="1"/>
    <col min="3865" max="3865" width="11.5703125" style="3" bestFit="1" customWidth="1"/>
    <col min="3866" max="4095" width="9.140625" style="3" customWidth="1"/>
    <col min="4096" max="4096" width="11.28515625" style="3" customWidth="1"/>
    <col min="4097" max="4097" width="18.7109375" style="3" customWidth="1"/>
    <col min="4098" max="4098" width="39.42578125" style="3" customWidth="1"/>
    <col min="4099" max="4099" width="31.7109375" style="3" customWidth="1"/>
    <col min="4100" max="4100" width="13.42578125" style="3" bestFit="1" customWidth="1"/>
    <col min="4101" max="4101" width="14.140625" style="3" bestFit="1" customWidth="1"/>
    <col min="4102" max="4102" width="10.85546875" style="3" bestFit="1" customWidth="1"/>
    <col min="4103" max="4103" width="31.7109375" style="3" customWidth="1"/>
    <col min="4104" max="4115" width="13" style="3" customWidth="1"/>
    <col min="4116" max="4117" width="14" style="3" customWidth="1"/>
    <col min="4118" max="4118" width="14.28515625" style="3" customWidth="1"/>
    <col min="4119" max="4119" width="18.85546875" style="3" customWidth="1"/>
    <col min="4120" max="4120" width="31.85546875" style="3" customWidth="1"/>
    <col min="4121" max="4121" width="11.5703125" style="3" bestFit="1" customWidth="1"/>
    <col min="4122" max="4351" width="9.140625" style="3" customWidth="1"/>
    <col min="4352" max="4352" width="11.28515625" style="3" customWidth="1"/>
    <col min="4353" max="4353" width="18.7109375" style="3" customWidth="1"/>
    <col min="4354" max="4354" width="39.42578125" style="3" customWidth="1"/>
    <col min="4355" max="4355" width="31.7109375" style="3" customWidth="1"/>
    <col min="4356" max="4356" width="13.42578125" style="3" bestFit="1" customWidth="1"/>
    <col min="4357" max="4357" width="14.140625" style="3" bestFit="1" customWidth="1"/>
    <col min="4358" max="4358" width="10.85546875" style="3" bestFit="1" customWidth="1"/>
    <col min="4359" max="4359" width="31.7109375" style="3" customWidth="1"/>
    <col min="4360" max="4371" width="13" style="3" customWidth="1"/>
    <col min="4372" max="4373" width="14" style="3" customWidth="1"/>
    <col min="4374" max="4374" width="14.28515625" style="3" customWidth="1"/>
    <col min="4375" max="4375" width="18.85546875" style="3" customWidth="1"/>
    <col min="4376" max="4376" width="31.85546875" style="3" customWidth="1"/>
    <col min="4377" max="4377" width="11.5703125" style="3" bestFit="1" customWidth="1"/>
    <col min="4378" max="4607" width="9.140625" style="3" customWidth="1"/>
    <col min="4608" max="4608" width="11.28515625" style="3" customWidth="1"/>
    <col min="4609" max="4609" width="18.7109375" style="3" customWidth="1"/>
    <col min="4610" max="4610" width="39.42578125" style="3" customWidth="1"/>
    <col min="4611" max="4611" width="31.7109375" style="3" customWidth="1"/>
    <col min="4612" max="4612" width="13.42578125" style="3" bestFit="1" customWidth="1"/>
    <col min="4613" max="4613" width="14.140625" style="3" bestFit="1" customWidth="1"/>
    <col min="4614" max="4614" width="10.85546875" style="3" bestFit="1" customWidth="1"/>
    <col min="4615" max="4615" width="31.7109375" style="3" customWidth="1"/>
    <col min="4616" max="4627" width="13" style="3" customWidth="1"/>
    <col min="4628" max="4629" width="14" style="3" customWidth="1"/>
    <col min="4630" max="4630" width="14.28515625" style="3" customWidth="1"/>
    <col min="4631" max="4631" width="18.85546875" style="3" customWidth="1"/>
    <col min="4632" max="4632" width="31.85546875" style="3" customWidth="1"/>
    <col min="4633" max="4633" width="11.5703125" style="3" bestFit="1" customWidth="1"/>
    <col min="4634" max="4863" width="9.140625" style="3" customWidth="1"/>
    <col min="4864" max="4864" width="11.28515625" style="3" customWidth="1"/>
    <col min="4865" max="4865" width="18.7109375" style="3" customWidth="1"/>
    <col min="4866" max="4866" width="39.42578125" style="3" customWidth="1"/>
    <col min="4867" max="4867" width="31.7109375" style="3" customWidth="1"/>
    <col min="4868" max="4868" width="13.42578125" style="3" bestFit="1" customWidth="1"/>
    <col min="4869" max="4869" width="14.140625" style="3" bestFit="1" customWidth="1"/>
    <col min="4870" max="4870" width="10.85546875" style="3" bestFit="1" customWidth="1"/>
    <col min="4871" max="4871" width="31.7109375" style="3" customWidth="1"/>
    <col min="4872" max="4883" width="13" style="3" customWidth="1"/>
    <col min="4884" max="4885" width="14" style="3" customWidth="1"/>
    <col min="4886" max="4886" width="14.28515625" style="3" customWidth="1"/>
    <col min="4887" max="4887" width="18.85546875" style="3" customWidth="1"/>
    <col min="4888" max="4888" width="31.85546875" style="3" customWidth="1"/>
    <col min="4889" max="4889" width="11.5703125" style="3" bestFit="1" customWidth="1"/>
    <col min="4890" max="5119" width="9.140625" style="3" customWidth="1"/>
    <col min="5120" max="5120" width="11.28515625" style="3" customWidth="1"/>
    <col min="5121" max="5121" width="18.7109375" style="3" customWidth="1"/>
    <col min="5122" max="5122" width="39.42578125" style="3" customWidth="1"/>
    <col min="5123" max="5123" width="31.7109375" style="3" customWidth="1"/>
    <col min="5124" max="5124" width="13.42578125" style="3" bestFit="1" customWidth="1"/>
    <col min="5125" max="5125" width="14.140625" style="3" bestFit="1" customWidth="1"/>
    <col min="5126" max="5126" width="10.85546875" style="3" bestFit="1" customWidth="1"/>
    <col min="5127" max="5127" width="31.7109375" style="3" customWidth="1"/>
    <col min="5128" max="5139" width="13" style="3" customWidth="1"/>
    <col min="5140" max="5141" width="14" style="3" customWidth="1"/>
    <col min="5142" max="5142" width="14.28515625" style="3" customWidth="1"/>
    <col min="5143" max="5143" width="18.85546875" style="3" customWidth="1"/>
    <col min="5144" max="5144" width="31.85546875" style="3" customWidth="1"/>
    <col min="5145" max="5145" width="11.5703125" style="3" bestFit="1" customWidth="1"/>
    <col min="5146" max="5375" width="9.140625" style="3" customWidth="1"/>
    <col min="5376" max="5376" width="11.28515625" style="3" customWidth="1"/>
    <col min="5377" max="5377" width="18.7109375" style="3" customWidth="1"/>
    <col min="5378" max="5378" width="39.42578125" style="3" customWidth="1"/>
    <col min="5379" max="5379" width="31.7109375" style="3" customWidth="1"/>
    <col min="5380" max="5380" width="13.42578125" style="3" bestFit="1" customWidth="1"/>
    <col min="5381" max="5381" width="14.140625" style="3" bestFit="1" customWidth="1"/>
    <col min="5382" max="5382" width="10.85546875" style="3" bestFit="1" customWidth="1"/>
    <col min="5383" max="5383" width="31.7109375" style="3" customWidth="1"/>
    <col min="5384" max="5395" width="13" style="3" customWidth="1"/>
    <col min="5396" max="5397" width="14" style="3" customWidth="1"/>
    <col min="5398" max="5398" width="14.28515625" style="3" customWidth="1"/>
    <col min="5399" max="5399" width="18.85546875" style="3" customWidth="1"/>
    <col min="5400" max="5400" width="31.85546875" style="3" customWidth="1"/>
    <col min="5401" max="5401" width="11.5703125" style="3" bestFit="1" customWidth="1"/>
    <col min="5402" max="5631" width="9.140625" style="3" customWidth="1"/>
    <col min="5632" max="5632" width="11.28515625" style="3" customWidth="1"/>
    <col min="5633" max="5633" width="18.7109375" style="3" customWidth="1"/>
    <col min="5634" max="5634" width="39.42578125" style="3" customWidth="1"/>
    <col min="5635" max="5635" width="31.7109375" style="3" customWidth="1"/>
    <col min="5636" max="5636" width="13.42578125" style="3" bestFit="1" customWidth="1"/>
    <col min="5637" max="5637" width="14.140625" style="3" bestFit="1" customWidth="1"/>
    <col min="5638" max="5638" width="10.85546875" style="3" bestFit="1" customWidth="1"/>
    <col min="5639" max="5639" width="31.7109375" style="3" customWidth="1"/>
    <col min="5640" max="5651" width="13" style="3" customWidth="1"/>
    <col min="5652" max="5653" width="14" style="3" customWidth="1"/>
    <col min="5654" max="5654" width="14.28515625" style="3" customWidth="1"/>
    <col min="5655" max="5655" width="18.85546875" style="3" customWidth="1"/>
    <col min="5656" max="5656" width="31.85546875" style="3" customWidth="1"/>
    <col min="5657" max="5657" width="11.5703125" style="3" bestFit="1" customWidth="1"/>
    <col min="5658" max="5887" width="9.140625" style="3" customWidth="1"/>
    <col min="5888" max="5888" width="11.28515625" style="3" customWidth="1"/>
    <col min="5889" max="5889" width="18.7109375" style="3" customWidth="1"/>
    <col min="5890" max="5890" width="39.42578125" style="3" customWidth="1"/>
    <col min="5891" max="5891" width="31.7109375" style="3" customWidth="1"/>
    <col min="5892" max="5892" width="13.42578125" style="3" bestFit="1" customWidth="1"/>
    <col min="5893" max="5893" width="14.140625" style="3" bestFit="1" customWidth="1"/>
    <col min="5894" max="5894" width="10.85546875" style="3" bestFit="1" customWidth="1"/>
    <col min="5895" max="5895" width="31.7109375" style="3" customWidth="1"/>
    <col min="5896" max="5907" width="13" style="3" customWidth="1"/>
    <col min="5908" max="5909" width="14" style="3" customWidth="1"/>
    <col min="5910" max="5910" width="14.28515625" style="3" customWidth="1"/>
    <col min="5911" max="5911" width="18.85546875" style="3" customWidth="1"/>
    <col min="5912" max="5912" width="31.85546875" style="3" customWidth="1"/>
    <col min="5913" max="5913" width="11.5703125" style="3" bestFit="1" customWidth="1"/>
    <col min="5914" max="6143" width="9.140625" style="3" customWidth="1"/>
    <col min="6144" max="6144" width="11.28515625" style="3" customWidth="1"/>
    <col min="6145" max="6145" width="18.7109375" style="3" customWidth="1"/>
    <col min="6146" max="6146" width="39.42578125" style="3" customWidth="1"/>
    <col min="6147" max="6147" width="31.7109375" style="3" customWidth="1"/>
    <col min="6148" max="6148" width="13.42578125" style="3" bestFit="1" customWidth="1"/>
    <col min="6149" max="6149" width="14.140625" style="3" bestFit="1" customWidth="1"/>
    <col min="6150" max="6150" width="10.85546875" style="3" bestFit="1" customWidth="1"/>
    <col min="6151" max="6151" width="31.7109375" style="3" customWidth="1"/>
    <col min="6152" max="6163" width="13" style="3" customWidth="1"/>
    <col min="6164" max="6165" width="14" style="3" customWidth="1"/>
    <col min="6166" max="6166" width="14.28515625" style="3" customWidth="1"/>
    <col min="6167" max="6167" width="18.85546875" style="3" customWidth="1"/>
    <col min="6168" max="6168" width="31.85546875" style="3" customWidth="1"/>
    <col min="6169" max="6169" width="11.5703125" style="3" bestFit="1" customWidth="1"/>
    <col min="6170" max="6399" width="9.140625" style="3" customWidth="1"/>
    <col min="6400" max="6400" width="11.28515625" style="3" customWidth="1"/>
    <col min="6401" max="6401" width="18.7109375" style="3" customWidth="1"/>
    <col min="6402" max="6402" width="39.42578125" style="3" customWidth="1"/>
    <col min="6403" max="6403" width="31.7109375" style="3" customWidth="1"/>
    <col min="6404" max="6404" width="13.42578125" style="3" bestFit="1" customWidth="1"/>
    <col min="6405" max="6405" width="14.140625" style="3" bestFit="1" customWidth="1"/>
    <col min="6406" max="6406" width="10.85546875" style="3" bestFit="1" customWidth="1"/>
    <col min="6407" max="6407" width="31.7109375" style="3" customWidth="1"/>
    <col min="6408" max="6419" width="13" style="3" customWidth="1"/>
    <col min="6420" max="6421" width="14" style="3" customWidth="1"/>
    <col min="6422" max="6422" width="14.28515625" style="3" customWidth="1"/>
    <col min="6423" max="6423" width="18.85546875" style="3" customWidth="1"/>
    <col min="6424" max="6424" width="31.85546875" style="3" customWidth="1"/>
    <col min="6425" max="6425" width="11.5703125" style="3" bestFit="1" customWidth="1"/>
    <col min="6426" max="6655" width="9.140625" style="3" customWidth="1"/>
    <col min="6656" max="6656" width="11.28515625" style="3" customWidth="1"/>
    <col min="6657" max="6657" width="18.7109375" style="3" customWidth="1"/>
    <col min="6658" max="6658" width="39.42578125" style="3" customWidth="1"/>
    <col min="6659" max="6659" width="31.7109375" style="3" customWidth="1"/>
    <col min="6660" max="6660" width="13.42578125" style="3" bestFit="1" customWidth="1"/>
    <col min="6661" max="6661" width="14.140625" style="3" bestFit="1" customWidth="1"/>
    <col min="6662" max="6662" width="10.85546875" style="3" bestFit="1" customWidth="1"/>
    <col min="6663" max="6663" width="31.7109375" style="3" customWidth="1"/>
    <col min="6664" max="6675" width="13" style="3" customWidth="1"/>
    <col min="6676" max="6677" width="14" style="3" customWidth="1"/>
    <col min="6678" max="6678" width="14.28515625" style="3" customWidth="1"/>
    <col min="6679" max="6679" width="18.85546875" style="3" customWidth="1"/>
    <col min="6680" max="6680" width="31.85546875" style="3" customWidth="1"/>
    <col min="6681" max="6681" width="11.5703125" style="3" bestFit="1" customWidth="1"/>
    <col min="6682" max="6911" width="9.140625" style="3" customWidth="1"/>
    <col min="6912" max="6912" width="11.28515625" style="3" customWidth="1"/>
    <col min="6913" max="6913" width="18.7109375" style="3" customWidth="1"/>
    <col min="6914" max="6914" width="39.42578125" style="3" customWidth="1"/>
    <col min="6915" max="6915" width="31.7109375" style="3" customWidth="1"/>
    <col min="6916" max="6916" width="13.42578125" style="3" bestFit="1" customWidth="1"/>
    <col min="6917" max="6917" width="14.140625" style="3" bestFit="1" customWidth="1"/>
    <col min="6918" max="6918" width="10.85546875" style="3" bestFit="1" customWidth="1"/>
    <col min="6919" max="6919" width="31.7109375" style="3" customWidth="1"/>
    <col min="6920" max="6931" width="13" style="3" customWidth="1"/>
    <col min="6932" max="6933" width="14" style="3" customWidth="1"/>
    <col min="6934" max="6934" width="14.28515625" style="3" customWidth="1"/>
    <col min="6935" max="6935" width="18.85546875" style="3" customWidth="1"/>
    <col min="6936" max="6936" width="31.85546875" style="3" customWidth="1"/>
    <col min="6937" max="6937" width="11.5703125" style="3" bestFit="1" customWidth="1"/>
    <col min="6938" max="7167" width="9.140625" style="3" customWidth="1"/>
    <col min="7168" max="7168" width="11.28515625" style="3" customWidth="1"/>
    <col min="7169" max="7169" width="18.7109375" style="3" customWidth="1"/>
    <col min="7170" max="7170" width="39.42578125" style="3" customWidth="1"/>
    <col min="7171" max="7171" width="31.7109375" style="3" customWidth="1"/>
    <col min="7172" max="7172" width="13.42578125" style="3" bestFit="1" customWidth="1"/>
    <col min="7173" max="7173" width="14.140625" style="3" bestFit="1" customWidth="1"/>
    <col min="7174" max="7174" width="10.85546875" style="3" bestFit="1" customWidth="1"/>
    <col min="7175" max="7175" width="31.7109375" style="3" customWidth="1"/>
    <col min="7176" max="7187" width="13" style="3" customWidth="1"/>
    <col min="7188" max="7189" width="14" style="3" customWidth="1"/>
    <col min="7190" max="7190" width="14.28515625" style="3" customWidth="1"/>
    <col min="7191" max="7191" width="18.85546875" style="3" customWidth="1"/>
    <col min="7192" max="7192" width="31.85546875" style="3" customWidth="1"/>
    <col min="7193" max="7193" width="11.5703125" style="3" bestFit="1" customWidth="1"/>
    <col min="7194" max="7423" width="9.140625" style="3" customWidth="1"/>
    <col min="7424" max="7424" width="11.28515625" style="3" customWidth="1"/>
    <col min="7425" max="7425" width="18.7109375" style="3" customWidth="1"/>
    <col min="7426" max="7426" width="39.42578125" style="3" customWidth="1"/>
    <col min="7427" max="7427" width="31.7109375" style="3" customWidth="1"/>
    <col min="7428" max="7428" width="13.42578125" style="3" bestFit="1" customWidth="1"/>
    <col min="7429" max="7429" width="14.140625" style="3" bestFit="1" customWidth="1"/>
    <col min="7430" max="7430" width="10.85546875" style="3" bestFit="1" customWidth="1"/>
    <col min="7431" max="7431" width="31.7109375" style="3" customWidth="1"/>
    <col min="7432" max="7443" width="13" style="3" customWidth="1"/>
    <col min="7444" max="7445" width="14" style="3" customWidth="1"/>
    <col min="7446" max="7446" width="14.28515625" style="3" customWidth="1"/>
    <col min="7447" max="7447" width="18.85546875" style="3" customWidth="1"/>
    <col min="7448" max="7448" width="31.85546875" style="3" customWidth="1"/>
    <col min="7449" max="7449" width="11.5703125" style="3" bestFit="1" customWidth="1"/>
    <col min="7450" max="7679" width="9.140625" style="3" customWidth="1"/>
    <col min="7680" max="7680" width="11.28515625" style="3" customWidth="1"/>
    <col min="7681" max="7681" width="18.7109375" style="3" customWidth="1"/>
    <col min="7682" max="7682" width="39.42578125" style="3" customWidth="1"/>
    <col min="7683" max="7683" width="31.7109375" style="3" customWidth="1"/>
    <col min="7684" max="7684" width="13.42578125" style="3" bestFit="1" customWidth="1"/>
    <col min="7685" max="7685" width="14.140625" style="3" bestFit="1" customWidth="1"/>
    <col min="7686" max="7686" width="10.85546875" style="3" bestFit="1" customWidth="1"/>
    <col min="7687" max="7687" width="31.7109375" style="3" customWidth="1"/>
    <col min="7688" max="7699" width="13" style="3" customWidth="1"/>
    <col min="7700" max="7701" width="14" style="3" customWidth="1"/>
    <col min="7702" max="7702" width="14.28515625" style="3" customWidth="1"/>
    <col min="7703" max="7703" width="18.85546875" style="3" customWidth="1"/>
    <col min="7704" max="7704" width="31.85546875" style="3" customWidth="1"/>
    <col min="7705" max="7705" width="11.5703125" style="3" bestFit="1" customWidth="1"/>
    <col min="7706" max="7935" width="9.140625" style="3" customWidth="1"/>
    <col min="7936" max="7936" width="11.28515625" style="3" customWidth="1"/>
    <col min="7937" max="7937" width="18.7109375" style="3" customWidth="1"/>
    <col min="7938" max="7938" width="39.42578125" style="3" customWidth="1"/>
    <col min="7939" max="7939" width="31.7109375" style="3" customWidth="1"/>
    <col min="7940" max="7940" width="13.42578125" style="3" bestFit="1" customWidth="1"/>
    <col min="7941" max="7941" width="14.140625" style="3" bestFit="1" customWidth="1"/>
    <col min="7942" max="7942" width="10.85546875" style="3" bestFit="1" customWidth="1"/>
    <col min="7943" max="7943" width="31.7109375" style="3" customWidth="1"/>
    <col min="7944" max="7955" width="13" style="3" customWidth="1"/>
    <col min="7956" max="7957" width="14" style="3" customWidth="1"/>
    <col min="7958" max="7958" width="14.28515625" style="3" customWidth="1"/>
    <col min="7959" max="7959" width="18.85546875" style="3" customWidth="1"/>
    <col min="7960" max="7960" width="31.85546875" style="3" customWidth="1"/>
    <col min="7961" max="7961" width="11.5703125" style="3" bestFit="1" customWidth="1"/>
    <col min="7962" max="8191" width="9.140625" style="3" customWidth="1"/>
    <col min="8192" max="8192" width="11.28515625" style="3" customWidth="1"/>
    <col min="8193" max="8193" width="18.7109375" style="3" customWidth="1"/>
    <col min="8194" max="8194" width="39.42578125" style="3" customWidth="1"/>
    <col min="8195" max="8195" width="31.7109375" style="3" customWidth="1"/>
    <col min="8196" max="8196" width="13.42578125" style="3" bestFit="1" customWidth="1"/>
    <col min="8197" max="8197" width="14.140625" style="3" bestFit="1" customWidth="1"/>
    <col min="8198" max="8198" width="10.85546875" style="3" bestFit="1" customWidth="1"/>
    <col min="8199" max="8199" width="31.7109375" style="3" customWidth="1"/>
    <col min="8200" max="8211" width="13" style="3" customWidth="1"/>
    <col min="8212" max="8213" width="14" style="3" customWidth="1"/>
    <col min="8214" max="8214" width="14.28515625" style="3" customWidth="1"/>
    <col min="8215" max="8215" width="18.85546875" style="3" customWidth="1"/>
    <col min="8216" max="8216" width="31.85546875" style="3" customWidth="1"/>
    <col min="8217" max="8217" width="11.5703125" style="3" bestFit="1" customWidth="1"/>
    <col min="8218" max="8447" width="9.140625" style="3" customWidth="1"/>
    <col min="8448" max="8448" width="11.28515625" style="3" customWidth="1"/>
    <col min="8449" max="8449" width="18.7109375" style="3" customWidth="1"/>
    <col min="8450" max="8450" width="39.42578125" style="3" customWidth="1"/>
    <col min="8451" max="8451" width="31.7109375" style="3" customWidth="1"/>
    <col min="8452" max="8452" width="13.42578125" style="3" bestFit="1" customWidth="1"/>
    <col min="8453" max="8453" width="14.140625" style="3" bestFit="1" customWidth="1"/>
    <col min="8454" max="8454" width="10.85546875" style="3" bestFit="1" customWidth="1"/>
    <col min="8455" max="8455" width="31.7109375" style="3" customWidth="1"/>
    <col min="8456" max="8467" width="13" style="3" customWidth="1"/>
    <col min="8468" max="8469" width="14" style="3" customWidth="1"/>
    <col min="8470" max="8470" width="14.28515625" style="3" customWidth="1"/>
    <col min="8471" max="8471" width="18.85546875" style="3" customWidth="1"/>
    <col min="8472" max="8472" width="31.85546875" style="3" customWidth="1"/>
    <col min="8473" max="8473" width="11.5703125" style="3" bestFit="1" customWidth="1"/>
    <col min="8474" max="8703" width="9.140625" style="3" customWidth="1"/>
    <col min="8704" max="8704" width="11.28515625" style="3" customWidth="1"/>
    <col min="8705" max="8705" width="18.7109375" style="3" customWidth="1"/>
    <col min="8706" max="8706" width="39.42578125" style="3" customWidth="1"/>
    <col min="8707" max="8707" width="31.7109375" style="3" customWidth="1"/>
    <col min="8708" max="8708" width="13.42578125" style="3" bestFit="1" customWidth="1"/>
    <col min="8709" max="8709" width="14.140625" style="3" bestFit="1" customWidth="1"/>
    <col min="8710" max="8710" width="10.85546875" style="3" bestFit="1" customWidth="1"/>
    <col min="8711" max="8711" width="31.7109375" style="3" customWidth="1"/>
    <col min="8712" max="8723" width="13" style="3" customWidth="1"/>
    <col min="8724" max="8725" width="14" style="3" customWidth="1"/>
    <col min="8726" max="8726" width="14.28515625" style="3" customWidth="1"/>
    <col min="8727" max="8727" width="18.85546875" style="3" customWidth="1"/>
    <col min="8728" max="8728" width="31.85546875" style="3" customWidth="1"/>
    <col min="8729" max="8729" width="11.5703125" style="3" bestFit="1" customWidth="1"/>
    <col min="8730" max="8959" width="9.140625" style="3" customWidth="1"/>
    <col min="8960" max="8960" width="11.28515625" style="3" customWidth="1"/>
    <col min="8961" max="8961" width="18.7109375" style="3" customWidth="1"/>
    <col min="8962" max="8962" width="39.42578125" style="3" customWidth="1"/>
    <col min="8963" max="8963" width="31.7109375" style="3" customWidth="1"/>
    <col min="8964" max="8964" width="13.42578125" style="3" bestFit="1" customWidth="1"/>
    <col min="8965" max="8965" width="14.140625" style="3" bestFit="1" customWidth="1"/>
    <col min="8966" max="8966" width="10.85546875" style="3" bestFit="1" customWidth="1"/>
    <col min="8967" max="8967" width="31.7109375" style="3" customWidth="1"/>
    <col min="8968" max="8979" width="13" style="3" customWidth="1"/>
    <col min="8980" max="8981" width="14" style="3" customWidth="1"/>
    <col min="8982" max="8982" width="14.28515625" style="3" customWidth="1"/>
    <col min="8983" max="8983" width="18.85546875" style="3" customWidth="1"/>
    <col min="8984" max="8984" width="31.85546875" style="3" customWidth="1"/>
    <col min="8985" max="8985" width="11.5703125" style="3" bestFit="1" customWidth="1"/>
    <col min="8986" max="9215" width="9.140625" style="3" customWidth="1"/>
    <col min="9216" max="9216" width="11.28515625" style="3" customWidth="1"/>
    <col min="9217" max="9217" width="18.7109375" style="3" customWidth="1"/>
    <col min="9218" max="9218" width="39.42578125" style="3" customWidth="1"/>
    <col min="9219" max="9219" width="31.7109375" style="3" customWidth="1"/>
    <col min="9220" max="9220" width="13.42578125" style="3" bestFit="1" customWidth="1"/>
    <col min="9221" max="9221" width="14.140625" style="3" bestFit="1" customWidth="1"/>
    <col min="9222" max="9222" width="10.85546875" style="3" bestFit="1" customWidth="1"/>
    <col min="9223" max="9223" width="31.7109375" style="3" customWidth="1"/>
    <col min="9224" max="9235" width="13" style="3" customWidth="1"/>
    <col min="9236" max="9237" width="14" style="3" customWidth="1"/>
    <col min="9238" max="9238" width="14.28515625" style="3" customWidth="1"/>
    <col min="9239" max="9239" width="18.85546875" style="3" customWidth="1"/>
    <col min="9240" max="9240" width="31.85546875" style="3" customWidth="1"/>
    <col min="9241" max="9241" width="11.5703125" style="3" bestFit="1" customWidth="1"/>
    <col min="9242" max="9471" width="9.140625" style="3" customWidth="1"/>
    <col min="9472" max="9472" width="11.28515625" style="3" customWidth="1"/>
    <col min="9473" max="9473" width="18.7109375" style="3" customWidth="1"/>
    <col min="9474" max="9474" width="39.42578125" style="3" customWidth="1"/>
    <col min="9475" max="9475" width="31.7109375" style="3" customWidth="1"/>
    <col min="9476" max="9476" width="13.42578125" style="3" bestFit="1" customWidth="1"/>
    <col min="9477" max="9477" width="14.140625" style="3" bestFit="1" customWidth="1"/>
    <col min="9478" max="9478" width="10.85546875" style="3" bestFit="1" customWidth="1"/>
    <col min="9479" max="9479" width="31.7109375" style="3" customWidth="1"/>
    <col min="9480" max="9491" width="13" style="3" customWidth="1"/>
    <col min="9492" max="9493" width="14" style="3" customWidth="1"/>
    <col min="9494" max="9494" width="14.28515625" style="3" customWidth="1"/>
    <col min="9495" max="9495" width="18.85546875" style="3" customWidth="1"/>
    <col min="9496" max="9496" width="31.85546875" style="3" customWidth="1"/>
    <col min="9497" max="9497" width="11.5703125" style="3" bestFit="1" customWidth="1"/>
    <col min="9498" max="9727" width="9.140625" style="3" customWidth="1"/>
    <col min="9728" max="9728" width="11.28515625" style="3" customWidth="1"/>
    <col min="9729" max="9729" width="18.7109375" style="3" customWidth="1"/>
    <col min="9730" max="9730" width="39.42578125" style="3" customWidth="1"/>
    <col min="9731" max="9731" width="31.7109375" style="3" customWidth="1"/>
    <col min="9732" max="9732" width="13.42578125" style="3" bestFit="1" customWidth="1"/>
    <col min="9733" max="9733" width="14.140625" style="3" bestFit="1" customWidth="1"/>
    <col min="9734" max="9734" width="10.85546875" style="3" bestFit="1" customWidth="1"/>
    <col min="9735" max="9735" width="31.7109375" style="3" customWidth="1"/>
    <col min="9736" max="9747" width="13" style="3" customWidth="1"/>
    <col min="9748" max="9749" width="14" style="3" customWidth="1"/>
    <col min="9750" max="9750" width="14.28515625" style="3" customWidth="1"/>
    <col min="9751" max="9751" width="18.85546875" style="3" customWidth="1"/>
    <col min="9752" max="9752" width="31.85546875" style="3" customWidth="1"/>
    <col min="9753" max="9753" width="11.5703125" style="3" bestFit="1" customWidth="1"/>
    <col min="9754" max="9983" width="9.140625" style="3" customWidth="1"/>
    <col min="9984" max="9984" width="11.28515625" style="3" customWidth="1"/>
    <col min="9985" max="9985" width="18.7109375" style="3" customWidth="1"/>
    <col min="9986" max="9986" width="39.42578125" style="3" customWidth="1"/>
    <col min="9987" max="9987" width="31.7109375" style="3" customWidth="1"/>
    <col min="9988" max="9988" width="13.42578125" style="3" bestFit="1" customWidth="1"/>
    <col min="9989" max="9989" width="14.140625" style="3" bestFit="1" customWidth="1"/>
    <col min="9990" max="9990" width="10.85546875" style="3" bestFit="1" customWidth="1"/>
    <col min="9991" max="9991" width="31.7109375" style="3" customWidth="1"/>
    <col min="9992" max="10003" width="13" style="3" customWidth="1"/>
    <col min="10004" max="10005" width="14" style="3" customWidth="1"/>
    <col min="10006" max="10006" width="14.28515625" style="3" customWidth="1"/>
    <col min="10007" max="10007" width="18.85546875" style="3" customWidth="1"/>
    <col min="10008" max="10008" width="31.85546875" style="3" customWidth="1"/>
    <col min="10009" max="10009" width="11.5703125" style="3" bestFit="1" customWidth="1"/>
    <col min="10010" max="10239" width="9.140625" style="3" customWidth="1"/>
    <col min="10240" max="10240" width="11.28515625" style="3" customWidth="1"/>
    <col min="10241" max="10241" width="18.7109375" style="3" customWidth="1"/>
    <col min="10242" max="10242" width="39.42578125" style="3" customWidth="1"/>
    <col min="10243" max="10243" width="31.7109375" style="3" customWidth="1"/>
    <col min="10244" max="10244" width="13.42578125" style="3" bestFit="1" customWidth="1"/>
    <col min="10245" max="10245" width="14.140625" style="3" bestFit="1" customWidth="1"/>
    <col min="10246" max="10246" width="10.85546875" style="3" bestFit="1" customWidth="1"/>
    <col min="10247" max="10247" width="31.7109375" style="3" customWidth="1"/>
    <col min="10248" max="10259" width="13" style="3" customWidth="1"/>
    <col min="10260" max="10261" width="14" style="3" customWidth="1"/>
    <col min="10262" max="10262" width="14.28515625" style="3" customWidth="1"/>
    <col min="10263" max="10263" width="18.85546875" style="3" customWidth="1"/>
    <col min="10264" max="10264" width="31.85546875" style="3" customWidth="1"/>
    <col min="10265" max="10265" width="11.5703125" style="3" bestFit="1" customWidth="1"/>
    <col min="10266" max="10495" width="9.140625" style="3" customWidth="1"/>
    <col min="10496" max="10496" width="11.28515625" style="3" customWidth="1"/>
    <col min="10497" max="10497" width="18.7109375" style="3" customWidth="1"/>
    <col min="10498" max="10498" width="39.42578125" style="3" customWidth="1"/>
    <col min="10499" max="10499" width="31.7109375" style="3" customWidth="1"/>
    <col min="10500" max="10500" width="13.42578125" style="3" bestFit="1" customWidth="1"/>
    <col min="10501" max="10501" width="14.140625" style="3" bestFit="1" customWidth="1"/>
    <col min="10502" max="10502" width="10.85546875" style="3" bestFit="1" customWidth="1"/>
    <col min="10503" max="10503" width="31.7109375" style="3" customWidth="1"/>
    <col min="10504" max="10515" width="13" style="3" customWidth="1"/>
    <col min="10516" max="10517" width="14" style="3" customWidth="1"/>
    <col min="10518" max="10518" width="14.28515625" style="3" customWidth="1"/>
    <col min="10519" max="10519" width="18.85546875" style="3" customWidth="1"/>
    <col min="10520" max="10520" width="31.85546875" style="3" customWidth="1"/>
    <col min="10521" max="10521" width="11.5703125" style="3" bestFit="1" customWidth="1"/>
    <col min="10522" max="10751" width="9.140625" style="3" customWidth="1"/>
    <col min="10752" max="10752" width="11.28515625" style="3" customWidth="1"/>
    <col min="10753" max="10753" width="18.7109375" style="3" customWidth="1"/>
    <col min="10754" max="10754" width="39.42578125" style="3" customWidth="1"/>
    <col min="10755" max="10755" width="31.7109375" style="3" customWidth="1"/>
    <col min="10756" max="10756" width="13.42578125" style="3" bestFit="1" customWidth="1"/>
    <col min="10757" max="10757" width="14.140625" style="3" bestFit="1" customWidth="1"/>
    <col min="10758" max="10758" width="10.85546875" style="3" bestFit="1" customWidth="1"/>
    <col min="10759" max="10759" width="31.7109375" style="3" customWidth="1"/>
    <col min="10760" max="10771" width="13" style="3" customWidth="1"/>
    <col min="10772" max="10773" width="14" style="3" customWidth="1"/>
    <col min="10774" max="10774" width="14.28515625" style="3" customWidth="1"/>
    <col min="10775" max="10775" width="18.85546875" style="3" customWidth="1"/>
    <col min="10776" max="10776" width="31.85546875" style="3" customWidth="1"/>
    <col min="10777" max="10777" width="11.5703125" style="3" bestFit="1" customWidth="1"/>
    <col min="10778" max="11007" width="9.140625" style="3" customWidth="1"/>
    <col min="11008" max="11008" width="11.28515625" style="3" customWidth="1"/>
    <col min="11009" max="11009" width="18.7109375" style="3" customWidth="1"/>
    <col min="11010" max="11010" width="39.42578125" style="3" customWidth="1"/>
    <col min="11011" max="11011" width="31.7109375" style="3" customWidth="1"/>
    <col min="11012" max="11012" width="13.42578125" style="3" bestFit="1" customWidth="1"/>
    <col min="11013" max="11013" width="14.140625" style="3" bestFit="1" customWidth="1"/>
    <col min="11014" max="11014" width="10.85546875" style="3" bestFit="1" customWidth="1"/>
    <col min="11015" max="11015" width="31.7109375" style="3" customWidth="1"/>
    <col min="11016" max="11027" width="13" style="3" customWidth="1"/>
    <col min="11028" max="11029" width="14" style="3" customWidth="1"/>
    <col min="11030" max="11030" width="14.28515625" style="3" customWidth="1"/>
    <col min="11031" max="11031" width="18.85546875" style="3" customWidth="1"/>
    <col min="11032" max="11032" width="31.85546875" style="3" customWidth="1"/>
    <col min="11033" max="11033" width="11.5703125" style="3" bestFit="1" customWidth="1"/>
    <col min="11034" max="11263" width="9.140625" style="3" customWidth="1"/>
    <col min="11264" max="11264" width="11.28515625" style="3" customWidth="1"/>
    <col min="11265" max="11265" width="18.7109375" style="3" customWidth="1"/>
    <col min="11266" max="11266" width="39.42578125" style="3" customWidth="1"/>
    <col min="11267" max="11267" width="31.7109375" style="3" customWidth="1"/>
    <col min="11268" max="11268" width="13.42578125" style="3" bestFit="1" customWidth="1"/>
    <col min="11269" max="11269" width="14.140625" style="3" bestFit="1" customWidth="1"/>
    <col min="11270" max="11270" width="10.85546875" style="3" bestFit="1" customWidth="1"/>
    <col min="11271" max="11271" width="31.7109375" style="3" customWidth="1"/>
    <col min="11272" max="11283" width="13" style="3" customWidth="1"/>
    <col min="11284" max="11285" width="14" style="3" customWidth="1"/>
    <col min="11286" max="11286" width="14.28515625" style="3" customWidth="1"/>
    <col min="11287" max="11287" width="18.85546875" style="3" customWidth="1"/>
    <col min="11288" max="11288" width="31.85546875" style="3" customWidth="1"/>
    <col min="11289" max="11289" width="11.5703125" style="3" bestFit="1" customWidth="1"/>
    <col min="11290" max="11519" width="9.140625" style="3" customWidth="1"/>
    <col min="11520" max="11520" width="11.28515625" style="3" customWidth="1"/>
    <col min="11521" max="11521" width="18.7109375" style="3" customWidth="1"/>
    <col min="11522" max="11522" width="39.42578125" style="3" customWidth="1"/>
    <col min="11523" max="11523" width="31.7109375" style="3" customWidth="1"/>
    <col min="11524" max="11524" width="13.42578125" style="3" bestFit="1" customWidth="1"/>
    <col min="11525" max="11525" width="14.140625" style="3" bestFit="1" customWidth="1"/>
    <col min="11526" max="11526" width="10.85546875" style="3" bestFit="1" customWidth="1"/>
    <col min="11527" max="11527" width="31.7109375" style="3" customWidth="1"/>
    <col min="11528" max="11539" width="13" style="3" customWidth="1"/>
    <col min="11540" max="11541" width="14" style="3" customWidth="1"/>
    <col min="11542" max="11542" width="14.28515625" style="3" customWidth="1"/>
    <col min="11543" max="11543" width="18.85546875" style="3" customWidth="1"/>
    <col min="11544" max="11544" width="31.85546875" style="3" customWidth="1"/>
    <col min="11545" max="11545" width="11.5703125" style="3" bestFit="1" customWidth="1"/>
    <col min="11546" max="11775" width="9.140625" style="3" customWidth="1"/>
    <col min="11776" max="11776" width="11.28515625" style="3" customWidth="1"/>
    <col min="11777" max="11777" width="18.7109375" style="3" customWidth="1"/>
    <col min="11778" max="11778" width="39.42578125" style="3" customWidth="1"/>
    <col min="11779" max="11779" width="31.7109375" style="3" customWidth="1"/>
    <col min="11780" max="11780" width="13.42578125" style="3" bestFit="1" customWidth="1"/>
    <col min="11781" max="11781" width="14.140625" style="3" bestFit="1" customWidth="1"/>
    <col min="11782" max="11782" width="10.85546875" style="3" bestFit="1" customWidth="1"/>
    <col min="11783" max="11783" width="31.7109375" style="3" customWidth="1"/>
    <col min="11784" max="11795" width="13" style="3" customWidth="1"/>
    <col min="11796" max="11797" width="14" style="3" customWidth="1"/>
    <col min="11798" max="11798" width="14.28515625" style="3" customWidth="1"/>
    <col min="11799" max="11799" width="18.85546875" style="3" customWidth="1"/>
    <col min="11800" max="11800" width="31.85546875" style="3" customWidth="1"/>
    <col min="11801" max="11801" width="11.5703125" style="3" bestFit="1" customWidth="1"/>
    <col min="11802" max="12031" width="9.140625" style="3" customWidth="1"/>
    <col min="12032" max="12032" width="11.28515625" style="3" customWidth="1"/>
    <col min="12033" max="12033" width="18.7109375" style="3" customWidth="1"/>
    <col min="12034" max="12034" width="39.42578125" style="3" customWidth="1"/>
    <col min="12035" max="12035" width="31.7109375" style="3" customWidth="1"/>
    <col min="12036" max="12036" width="13.42578125" style="3" bestFit="1" customWidth="1"/>
    <col min="12037" max="12037" width="14.140625" style="3" bestFit="1" customWidth="1"/>
    <col min="12038" max="12038" width="10.85546875" style="3" bestFit="1" customWidth="1"/>
    <col min="12039" max="12039" width="31.7109375" style="3" customWidth="1"/>
    <col min="12040" max="12051" width="13" style="3" customWidth="1"/>
    <col min="12052" max="12053" width="14" style="3" customWidth="1"/>
    <col min="12054" max="12054" width="14.28515625" style="3" customWidth="1"/>
    <col min="12055" max="12055" width="18.85546875" style="3" customWidth="1"/>
    <col min="12056" max="12056" width="31.85546875" style="3" customWidth="1"/>
    <col min="12057" max="12057" width="11.5703125" style="3" bestFit="1" customWidth="1"/>
    <col min="12058" max="12287" width="9.140625" style="3" customWidth="1"/>
    <col min="12288" max="12288" width="11.28515625" style="3" customWidth="1"/>
    <col min="12289" max="12289" width="18.7109375" style="3" customWidth="1"/>
    <col min="12290" max="12290" width="39.42578125" style="3" customWidth="1"/>
    <col min="12291" max="12291" width="31.7109375" style="3" customWidth="1"/>
    <col min="12292" max="12292" width="13.42578125" style="3" bestFit="1" customWidth="1"/>
    <col min="12293" max="12293" width="14.140625" style="3" bestFit="1" customWidth="1"/>
    <col min="12294" max="12294" width="10.85546875" style="3" bestFit="1" customWidth="1"/>
    <col min="12295" max="12295" width="31.7109375" style="3" customWidth="1"/>
    <col min="12296" max="12307" width="13" style="3" customWidth="1"/>
    <col min="12308" max="12309" width="14" style="3" customWidth="1"/>
    <col min="12310" max="12310" width="14.28515625" style="3" customWidth="1"/>
    <col min="12311" max="12311" width="18.85546875" style="3" customWidth="1"/>
    <col min="12312" max="12312" width="31.85546875" style="3" customWidth="1"/>
    <col min="12313" max="12313" width="11.5703125" style="3" bestFit="1" customWidth="1"/>
    <col min="12314" max="12543" width="9.140625" style="3" customWidth="1"/>
    <col min="12544" max="12544" width="11.28515625" style="3" customWidth="1"/>
    <col min="12545" max="12545" width="18.7109375" style="3" customWidth="1"/>
    <col min="12546" max="12546" width="39.42578125" style="3" customWidth="1"/>
    <col min="12547" max="12547" width="31.7109375" style="3" customWidth="1"/>
    <col min="12548" max="12548" width="13.42578125" style="3" bestFit="1" customWidth="1"/>
    <col min="12549" max="12549" width="14.140625" style="3" bestFit="1" customWidth="1"/>
    <col min="12550" max="12550" width="10.85546875" style="3" bestFit="1" customWidth="1"/>
    <col min="12551" max="12551" width="31.7109375" style="3" customWidth="1"/>
    <col min="12552" max="12563" width="13" style="3" customWidth="1"/>
    <col min="12564" max="12565" width="14" style="3" customWidth="1"/>
    <col min="12566" max="12566" width="14.28515625" style="3" customWidth="1"/>
    <col min="12567" max="12567" width="18.85546875" style="3" customWidth="1"/>
    <col min="12568" max="12568" width="31.85546875" style="3" customWidth="1"/>
    <col min="12569" max="12569" width="11.5703125" style="3" bestFit="1" customWidth="1"/>
    <col min="12570" max="12799" width="9.140625" style="3" customWidth="1"/>
    <col min="12800" max="12800" width="11.28515625" style="3" customWidth="1"/>
    <col min="12801" max="12801" width="18.7109375" style="3" customWidth="1"/>
    <col min="12802" max="12802" width="39.42578125" style="3" customWidth="1"/>
    <col min="12803" max="12803" width="31.7109375" style="3" customWidth="1"/>
    <col min="12804" max="12804" width="13.42578125" style="3" bestFit="1" customWidth="1"/>
    <col min="12805" max="12805" width="14.140625" style="3" bestFit="1" customWidth="1"/>
    <col min="12806" max="12806" width="10.85546875" style="3" bestFit="1" customWidth="1"/>
    <col min="12807" max="12807" width="31.7109375" style="3" customWidth="1"/>
    <col min="12808" max="12819" width="13" style="3" customWidth="1"/>
    <col min="12820" max="12821" width="14" style="3" customWidth="1"/>
    <col min="12822" max="12822" width="14.28515625" style="3" customWidth="1"/>
    <col min="12823" max="12823" width="18.85546875" style="3" customWidth="1"/>
    <col min="12824" max="12824" width="31.85546875" style="3" customWidth="1"/>
    <col min="12825" max="12825" width="11.5703125" style="3" bestFit="1" customWidth="1"/>
    <col min="12826" max="13055" width="9.140625" style="3" customWidth="1"/>
    <col min="13056" max="13056" width="11.28515625" style="3" customWidth="1"/>
    <col min="13057" max="13057" width="18.7109375" style="3" customWidth="1"/>
    <col min="13058" max="13058" width="39.42578125" style="3" customWidth="1"/>
    <col min="13059" max="13059" width="31.7109375" style="3" customWidth="1"/>
    <col min="13060" max="13060" width="13.42578125" style="3" bestFit="1" customWidth="1"/>
    <col min="13061" max="13061" width="14.140625" style="3" bestFit="1" customWidth="1"/>
    <col min="13062" max="13062" width="10.85546875" style="3" bestFit="1" customWidth="1"/>
    <col min="13063" max="13063" width="31.7109375" style="3" customWidth="1"/>
    <col min="13064" max="13075" width="13" style="3" customWidth="1"/>
    <col min="13076" max="13077" width="14" style="3" customWidth="1"/>
    <col min="13078" max="13078" width="14.28515625" style="3" customWidth="1"/>
    <col min="13079" max="13079" width="18.85546875" style="3" customWidth="1"/>
    <col min="13080" max="13080" width="31.85546875" style="3" customWidth="1"/>
    <col min="13081" max="13081" width="11.5703125" style="3" bestFit="1" customWidth="1"/>
    <col min="13082" max="13311" width="9.140625" style="3" customWidth="1"/>
    <col min="13312" max="13312" width="11.28515625" style="3" customWidth="1"/>
    <col min="13313" max="13313" width="18.7109375" style="3" customWidth="1"/>
    <col min="13314" max="13314" width="39.42578125" style="3" customWidth="1"/>
    <col min="13315" max="13315" width="31.7109375" style="3" customWidth="1"/>
    <col min="13316" max="13316" width="13.42578125" style="3" bestFit="1" customWidth="1"/>
    <col min="13317" max="13317" width="14.140625" style="3" bestFit="1" customWidth="1"/>
    <col min="13318" max="13318" width="10.85546875" style="3" bestFit="1" customWidth="1"/>
    <col min="13319" max="13319" width="31.7109375" style="3" customWidth="1"/>
    <col min="13320" max="13331" width="13" style="3" customWidth="1"/>
    <col min="13332" max="13333" width="14" style="3" customWidth="1"/>
    <col min="13334" max="13334" width="14.28515625" style="3" customWidth="1"/>
    <col min="13335" max="13335" width="18.85546875" style="3" customWidth="1"/>
    <col min="13336" max="13336" width="31.85546875" style="3" customWidth="1"/>
    <col min="13337" max="13337" width="11.5703125" style="3" bestFit="1" customWidth="1"/>
    <col min="13338" max="13567" width="9.140625" style="3" customWidth="1"/>
    <col min="13568" max="13568" width="11.28515625" style="3" customWidth="1"/>
    <col min="13569" max="13569" width="18.7109375" style="3" customWidth="1"/>
    <col min="13570" max="13570" width="39.42578125" style="3" customWidth="1"/>
    <col min="13571" max="13571" width="31.7109375" style="3" customWidth="1"/>
    <col min="13572" max="13572" width="13.42578125" style="3" bestFit="1" customWidth="1"/>
    <col min="13573" max="13573" width="14.140625" style="3" bestFit="1" customWidth="1"/>
    <col min="13574" max="13574" width="10.85546875" style="3" bestFit="1" customWidth="1"/>
    <col min="13575" max="13575" width="31.7109375" style="3" customWidth="1"/>
    <col min="13576" max="13587" width="13" style="3" customWidth="1"/>
    <col min="13588" max="13589" width="14" style="3" customWidth="1"/>
    <col min="13590" max="13590" width="14.28515625" style="3" customWidth="1"/>
    <col min="13591" max="13591" width="18.85546875" style="3" customWidth="1"/>
    <col min="13592" max="13592" width="31.85546875" style="3" customWidth="1"/>
    <col min="13593" max="13593" width="11.5703125" style="3" bestFit="1" customWidth="1"/>
    <col min="13594" max="13823" width="9.140625" style="3" customWidth="1"/>
    <col min="13824" max="13824" width="11.28515625" style="3" customWidth="1"/>
    <col min="13825" max="13825" width="18.7109375" style="3" customWidth="1"/>
    <col min="13826" max="13826" width="39.42578125" style="3" customWidth="1"/>
    <col min="13827" max="13827" width="31.7109375" style="3" customWidth="1"/>
    <col min="13828" max="13828" width="13.42578125" style="3" bestFit="1" customWidth="1"/>
    <col min="13829" max="13829" width="14.140625" style="3" bestFit="1" customWidth="1"/>
    <col min="13830" max="13830" width="10.85546875" style="3" bestFit="1" customWidth="1"/>
    <col min="13831" max="13831" width="31.7109375" style="3" customWidth="1"/>
    <col min="13832" max="13843" width="13" style="3" customWidth="1"/>
    <col min="13844" max="13845" width="14" style="3" customWidth="1"/>
    <col min="13846" max="13846" width="14.28515625" style="3" customWidth="1"/>
    <col min="13847" max="13847" width="18.85546875" style="3" customWidth="1"/>
    <col min="13848" max="13848" width="31.85546875" style="3" customWidth="1"/>
    <col min="13849" max="13849" width="11.5703125" style="3" bestFit="1" customWidth="1"/>
    <col min="13850" max="14079" width="9.140625" style="3" customWidth="1"/>
    <col min="14080" max="14080" width="11.28515625" style="3" customWidth="1"/>
    <col min="14081" max="14081" width="18.7109375" style="3" customWidth="1"/>
    <col min="14082" max="14082" width="39.42578125" style="3" customWidth="1"/>
    <col min="14083" max="14083" width="31.7109375" style="3" customWidth="1"/>
    <col min="14084" max="14084" width="13.42578125" style="3" bestFit="1" customWidth="1"/>
    <col min="14085" max="14085" width="14.140625" style="3" bestFit="1" customWidth="1"/>
    <col min="14086" max="14086" width="10.85546875" style="3" bestFit="1" customWidth="1"/>
    <col min="14087" max="14087" width="31.7109375" style="3" customWidth="1"/>
    <col min="14088" max="14099" width="13" style="3" customWidth="1"/>
    <col min="14100" max="14101" width="14" style="3" customWidth="1"/>
    <col min="14102" max="14102" width="14.28515625" style="3" customWidth="1"/>
    <col min="14103" max="14103" width="18.85546875" style="3" customWidth="1"/>
    <col min="14104" max="14104" width="31.85546875" style="3" customWidth="1"/>
    <col min="14105" max="14105" width="11.5703125" style="3" bestFit="1" customWidth="1"/>
    <col min="14106" max="14335" width="9.140625" style="3" customWidth="1"/>
    <col min="14336" max="14336" width="11.28515625" style="3" customWidth="1"/>
    <col min="14337" max="14337" width="18.7109375" style="3" customWidth="1"/>
    <col min="14338" max="14338" width="39.42578125" style="3" customWidth="1"/>
    <col min="14339" max="14339" width="31.7109375" style="3" customWidth="1"/>
    <col min="14340" max="14340" width="13.42578125" style="3" bestFit="1" customWidth="1"/>
    <col min="14341" max="14341" width="14.140625" style="3" bestFit="1" customWidth="1"/>
    <col min="14342" max="14342" width="10.85546875" style="3" bestFit="1" customWidth="1"/>
    <col min="14343" max="14343" width="31.7109375" style="3" customWidth="1"/>
    <col min="14344" max="14355" width="13" style="3" customWidth="1"/>
    <col min="14356" max="14357" width="14" style="3" customWidth="1"/>
    <col min="14358" max="14358" width="14.28515625" style="3" customWidth="1"/>
    <col min="14359" max="14359" width="18.85546875" style="3" customWidth="1"/>
    <col min="14360" max="14360" width="31.85546875" style="3" customWidth="1"/>
    <col min="14361" max="14361" width="11.5703125" style="3" bestFit="1" customWidth="1"/>
    <col min="14362" max="14591" width="9.140625" style="3" customWidth="1"/>
    <col min="14592" max="14592" width="11.28515625" style="3" customWidth="1"/>
    <col min="14593" max="14593" width="18.7109375" style="3" customWidth="1"/>
    <col min="14594" max="14594" width="39.42578125" style="3" customWidth="1"/>
    <col min="14595" max="14595" width="31.7109375" style="3" customWidth="1"/>
    <col min="14596" max="14596" width="13.42578125" style="3" bestFit="1" customWidth="1"/>
    <col min="14597" max="14597" width="14.140625" style="3" bestFit="1" customWidth="1"/>
    <col min="14598" max="14598" width="10.85546875" style="3" bestFit="1" customWidth="1"/>
    <col min="14599" max="14599" width="31.7109375" style="3" customWidth="1"/>
    <col min="14600" max="14611" width="13" style="3" customWidth="1"/>
    <col min="14612" max="14613" width="14" style="3" customWidth="1"/>
    <col min="14614" max="14614" width="14.28515625" style="3" customWidth="1"/>
    <col min="14615" max="14615" width="18.85546875" style="3" customWidth="1"/>
    <col min="14616" max="14616" width="31.85546875" style="3" customWidth="1"/>
    <col min="14617" max="14617" width="11.5703125" style="3" bestFit="1" customWidth="1"/>
    <col min="14618" max="14847" width="9.140625" style="3" customWidth="1"/>
    <col min="14848" max="14848" width="11.28515625" style="3" customWidth="1"/>
    <col min="14849" max="14849" width="18.7109375" style="3" customWidth="1"/>
    <col min="14850" max="14850" width="39.42578125" style="3" customWidth="1"/>
    <col min="14851" max="14851" width="31.7109375" style="3" customWidth="1"/>
    <col min="14852" max="14852" width="13.42578125" style="3" bestFit="1" customWidth="1"/>
    <col min="14853" max="14853" width="14.140625" style="3" bestFit="1" customWidth="1"/>
    <col min="14854" max="14854" width="10.85546875" style="3" bestFit="1" customWidth="1"/>
    <col min="14855" max="14855" width="31.7109375" style="3" customWidth="1"/>
    <col min="14856" max="14867" width="13" style="3" customWidth="1"/>
    <col min="14868" max="14869" width="14" style="3" customWidth="1"/>
    <col min="14870" max="14870" width="14.28515625" style="3" customWidth="1"/>
    <col min="14871" max="14871" width="18.85546875" style="3" customWidth="1"/>
    <col min="14872" max="14872" width="31.85546875" style="3" customWidth="1"/>
    <col min="14873" max="14873" width="11.5703125" style="3" bestFit="1" customWidth="1"/>
    <col min="14874" max="15103" width="9.140625" style="3" customWidth="1"/>
    <col min="15104" max="15104" width="11.28515625" style="3" customWidth="1"/>
    <col min="15105" max="15105" width="18.7109375" style="3" customWidth="1"/>
    <col min="15106" max="15106" width="39.42578125" style="3" customWidth="1"/>
    <col min="15107" max="15107" width="31.7109375" style="3" customWidth="1"/>
    <col min="15108" max="15108" width="13.42578125" style="3" bestFit="1" customWidth="1"/>
    <col min="15109" max="15109" width="14.140625" style="3" bestFit="1" customWidth="1"/>
    <col min="15110" max="15110" width="10.85546875" style="3" bestFit="1" customWidth="1"/>
    <col min="15111" max="15111" width="31.7109375" style="3" customWidth="1"/>
    <col min="15112" max="15123" width="13" style="3" customWidth="1"/>
    <col min="15124" max="15125" width="14" style="3" customWidth="1"/>
    <col min="15126" max="15126" width="14.28515625" style="3" customWidth="1"/>
    <col min="15127" max="15127" width="18.85546875" style="3" customWidth="1"/>
    <col min="15128" max="15128" width="31.85546875" style="3" customWidth="1"/>
    <col min="15129" max="15129" width="11.5703125" style="3" bestFit="1" customWidth="1"/>
    <col min="15130" max="15359" width="9.140625" style="3" customWidth="1"/>
    <col min="15360" max="15360" width="11.28515625" style="3" customWidth="1"/>
    <col min="15361" max="15361" width="18.7109375" style="3" customWidth="1"/>
    <col min="15362" max="15362" width="39.42578125" style="3" customWidth="1"/>
    <col min="15363" max="15363" width="31.7109375" style="3" customWidth="1"/>
    <col min="15364" max="15364" width="13.42578125" style="3" bestFit="1" customWidth="1"/>
    <col min="15365" max="15365" width="14.140625" style="3" bestFit="1" customWidth="1"/>
    <col min="15366" max="15366" width="10.85546875" style="3" bestFit="1" customWidth="1"/>
    <col min="15367" max="15367" width="31.7109375" style="3" customWidth="1"/>
    <col min="15368" max="15379" width="13" style="3" customWidth="1"/>
    <col min="15380" max="15381" width="14" style="3" customWidth="1"/>
    <col min="15382" max="15382" width="14.28515625" style="3" customWidth="1"/>
    <col min="15383" max="15383" width="18.85546875" style="3" customWidth="1"/>
    <col min="15384" max="15384" width="31.85546875" style="3" customWidth="1"/>
    <col min="15385" max="15385" width="11.5703125" style="3" bestFit="1" customWidth="1"/>
    <col min="15386" max="15615" width="9.140625" style="3" customWidth="1"/>
    <col min="15616" max="15616" width="11.28515625" style="3" customWidth="1"/>
    <col min="15617" max="15617" width="18.7109375" style="3" customWidth="1"/>
    <col min="15618" max="15618" width="39.42578125" style="3" customWidth="1"/>
    <col min="15619" max="15619" width="31.7109375" style="3" customWidth="1"/>
    <col min="15620" max="15620" width="13.42578125" style="3" bestFit="1" customWidth="1"/>
    <col min="15621" max="15621" width="14.140625" style="3" bestFit="1" customWidth="1"/>
    <col min="15622" max="15622" width="10.85546875" style="3" bestFit="1" customWidth="1"/>
    <col min="15623" max="15623" width="31.7109375" style="3" customWidth="1"/>
    <col min="15624" max="15635" width="13" style="3" customWidth="1"/>
    <col min="15636" max="15637" width="14" style="3" customWidth="1"/>
    <col min="15638" max="15638" width="14.28515625" style="3" customWidth="1"/>
    <col min="15639" max="15639" width="18.85546875" style="3" customWidth="1"/>
    <col min="15640" max="15640" width="31.85546875" style="3" customWidth="1"/>
    <col min="15641" max="15641" width="11.5703125" style="3" bestFit="1" customWidth="1"/>
    <col min="15642" max="15871" width="9.140625" style="3" customWidth="1"/>
    <col min="15872" max="15872" width="11.28515625" style="3" customWidth="1"/>
    <col min="15873" max="15873" width="18.7109375" style="3" customWidth="1"/>
    <col min="15874" max="15874" width="39.42578125" style="3" customWidth="1"/>
    <col min="15875" max="15875" width="31.7109375" style="3" customWidth="1"/>
    <col min="15876" max="15876" width="13.42578125" style="3" bestFit="1" customWidth="1"/>
    <col min="15877" max="15877" width="14.140625" style="3" bestFit="1" customWidth="1"/>
    <col min="15878" max="15878" width="10.85546875" style="3" bestFit="1" customWidth="1"/>
    <col min="15879" max="15879" width="31.7109375" style="3" customWidth="1"/>
    <col min="15880" max="15891" width="13" style="3" customWidth="1"/>
    <col min="15892" max="15893" width="14" style="3" customWidth="1"/>
    <col min="15894" max="15894" width="14.28515625" style="3" customWidth="1"/>
    <col min="15895" max="15895" width="18.85546875" style="3" customWidth="1"/>
    <col min="15896" max="15896" width="31.85546875" style="3" customWidth="1"/>
    <col min="15897" max="15897" width="11.5703125" style="3" bestFit="1" customWidth="1"/>
    <col min="15898" max="16127" width="9.140625" style="3" customWidth="1"/>
    <col min="16128" max="16128" width="11.28515625" style="3" customWidth="1"/>
    <col min="16129" max="16129" width="18.7109375" style="3" customWidth="1"/>
    <col min="16130" max="16130" width="39.42578125" style="3" customWidth="1"/>
    <col min="16131" max="16131" width="31.7109375" style="3" customWidth="1"/>
    <col min="16132" max="16132" width="13.42578125" style="3" bestFit="1" customWidth="1"/>
    <col min="16133" max="16133" width="14.140625" style="3" bestFit="1" customWidth="1"/>
    <col min="16134" max="16134" width="10.85546875" style="3" bestFit="1" customWidth="1"/>
    <col min="16135" max="16135" width="31.7109375" style="3" customWidth="1"/>
    <col min="16136" max="16147" width="13" style="3" customWidth="1"/>
    <col min="16148" max="16149" width="14" style="3" customWidth="1"/>
    <col min="16150" max="16150" width="14.28515625" style="3" customWidth="1"/>
    <col min="16151" max="16151" width="18.85546875" style="3" customWidth="1"/>
    <col min="16152" max="16152" width="31.85546875" style="3" customWidth="1"/>
    <col min="16153" max="16153" width="11.5703125" style="3" bestFit="1" customWidth="1"/>
    <col min="16154" max="16384" width="9.140625" style="3" customWidth="1"/>
  </cols>
  <sheetData>
    <row r="1" spans="1:39" ht="30.75" customHeight="1" x14ac:dyDescent="0.25">
      <c r="A1" s="68"/>
      <c r="B1" s="75"/>
      <c r="C1" s="68" t="s">
        <v>0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5"/>
      <c r="X1" s="7" t="s">
        <v>1</v>
      </c>
      <c r="Y1" s="8" t="s">
        <v>2</v>
      </c>
    </row>
    <row r="2" spans="1:39" ht="30.75" customHeight="1" x14ac:dyDescent="0.25">
      <c r="A2" s="76"/>
      <c r="B2" s="78"/>
      <c r="C2" s="83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2"/>
      <c r="X2" s="7" t="s">
        <v>3</v>
      </c>
      <c r="Y2" s="9" t="s">
        <v>4</v>
      </c>
    </row>
    <row r="3" spans="1:39" ht="30.75" customHeight="1" x14ac:dyDescent="0.25">
      <c r="A3" s="76"/>
      <c r="B3" s="78"/>
      <c r="C3" s="68" t="s">
        <v>5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5"/>
      <c r="X3" s="7" t="s">
        <v>6</v>
      </c>
      <c r="Y3" s="10">
        <v>45901</v>
      </c>
    </row>
    <row r="4" spans="1:39" ht="9.75" customHeight="1" x14ac:dyDescent="0.25">
      <c r="A4" s="83"/>
      <c r="B4" s="72"/>
      <c r="C4" s="83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2"/>
      <c r="X4" s="11" t="s">
        <v>7</v>
      </c>
      <c r="Y4" s="12" t="s">
        <v>8</v>
      </c>
    </row>
    <row r="5" spans="1:39" ht="39.950000000000003" customHeight="1" x14ac:dyDescent="0.25">
      <c r="A5" s="68" t="s">
        <v>9</v>
      </c>
      <c r="B5" s="64"/>
      <c r="C5" s="67" t="s">
        <v>10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4"/>
    </row>
    <row r="6" spans="1:39" ht="39.950000000000003" customHeight="1" x14ac:dyDescent="0.25">
      <c r="A6" s="68" t="s">
        <v>11</v>
      </c>
      <c r="B6" s="64"/>
      <c r="C6" s="84" t="s">
        <v>12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4"/>
    </row>
    <row r="7" spans="1:39" ht="39.950000000000003" customHeight="1" x14ac:dyDescent="0.25">
      <c r="A7" s="68" t="s">
        <v>13</v>
      </c>
      <c r="B7" s="64"/>
      <c r="C7" s="84" t="s">
        <v>14</v>
      </c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4"/>
    </row>
    <row r="8" spans="1:39" ht="25.5" customHeight="1" x14ac:dyDescent="0.25">
      <c r="A8" s="68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4"/>
    </row>
    <row r="9" spans="1:39" s="5" customFormat="1" ht="28.5" customHeight="1" x14ac:dyDescent="0.25">
      <c r="A9" s="65" t="s">
        <v>15</v>
      </c>
      <c r="B9" s="86" t="s">
        <v>16</v>
      </c>
      <c r="C9" s="65" t="s">
        <v>17</v>
      </c>
      <c r="D9" s="65" t="s">
        <v>18</v>
      </c>
      <c r="E9" s="65" t="s">
        <v>19</v>
      </c>
      <c r="F9" s="63"/>
      <c r="G9" s="64"/>
      <c r="H9" s="65" t="s">
        <v>20</v>
      </c>
      <c r="I9" s="65" t="s">
        <v>18</v>
      </c>
      <c r="J9" s="65" t="s">
        <v>19</v>
      </c>
      <c r="K9" s="63"/>
      <c r="L9" s="64"/>
      <c r="M9" s="79" t="s">
        <v>21</v>
      </c>
      <c r="N9" s="79" t="s">
        <v>22</v>
      </c>
      <c r="O9" s="79" t="s">
        <v>23</v>
      </c>
      <c r="P9" s="79" t="s">
        <v>24</v>
      </c>
      <c r="Q9" s="79" t="s">
        <v>25</v>
      </c>
      <c r="R9" s="79" t="s">
        <v>26</v>
      </c>
      <c r="S9" s="79" t="s">
        <v>27</v>
      </c>
      <c r="T9" s="79" t="s">
        <v>28</v>
      </c>
      <c r="U9" s="79" t="s">
        <v>29</v>
      </c>
      <c r="V9" s="79" t="s">
        <v>30</v>
      </c>
      <c r="W9" s="79" t="s">
        <v>31</v>
      </c>
      <c r="X9" s="79" t="s">
        <v>32</v>
      </c>
      <c r="Y9" s="85" t="s">
        <v>33</v>
      </c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</row>
    <row r="10" spans="1:39" s="5" customFormat="1" ht="26.25" customHeight="1" x14ac:dyDescent="0.25">
      <c r="A10" s="61"/>
      <c r="B10" s="61"/>
      <c r="C10" s="61"/>
      <c r="D10" s="61"/>
      <c r="E10" s="13" t="s">
        <v>34</v>
      </c>
      <c r="F10" s="13" t="s">
        <v>35</v>
      </c>
      <c r="G10" s="13" t="s">
        <v>36</v>
      </c>
      <c r="H10" s="61"/>
      <c r="I10" s="61"/>
      <c r="J10" s="13" t="s">
        <v>34</v>
      </c>
      <c r="K10" s="13" t="s">
        <v>37</v>
      </c>
      <c r="L10" s="13" t="s">
        <v>36</v>
      </c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</row>
    <row r="11" spans="1:39" s="1" customFormat="1" ht="83.25" customHeight="1" x14ac:dyDescent="0.25">
      <c r="A11" s="66" t="s">
        <v>38</v>
      </c>
      <c r="B11" s="22" t="s">
        <v>39</v>
      </c>
      <c r="C11" s="22" t="s">
        <v>40</v>
      </c>
      <c r="D11" s="14" t="s">
        <v>41</v>
      </c>
      <c r="E11" s="15" t="s">
        <v>42</v>
      </c>
      <c r="F11" s="15" t="s">
        <v>43</v>
      </c>
      <c r="G11" s="15" t="s">
        <v>44</v>
      </c>
      <c r="H11" s="15" t="s">
        <v>45</v>
      </c>
      <c r="I11" s="16" t="s">
        <v>41</v>
      </c>
      <c r="J11" s="17" t="s">
        <v>42</v>
      </c>
      <c r="K11" s="17" t="s">
        <v>46</v>
      </c>
      <c r="L11" s="17" t="s">
        <v>47</v>
      </c>
      <c r="M11" s="18">
        <v>1</v>
      </c>
      <c r="N11" s="19"/>
      <c r="O11" s="18"/>
      <c r="P11" s="18"/>
      <c r="Q11" s="18"/>
      <c r="R11" s="18"/>
      <c r="S11" s="18"/>
      <c r="T11" s="18"/>
      <c r="U11" s="20"/>
      <c r="V11" s="18"/>
      <c r="W11" s="18"/>
      <c r="X11" s="18"/>
      <c r="Y11" s="21">
        <v>1</v>
      </c>
    </row>
    <row r="12" spans="1:39" s="1" customFormat="1" ht="94.5" customHeight="1" x14ac:dyDescent="0.25">
      <c r="A12" s="60"/>
      <c r="B12" s="22" t="s">
        <v>48</v>
      </c>
      <c r="C12" s="22" t="s">
        <v>49</v>
      </c>
      <c r="D12" s="14" t="s">
        <v>50</v>
      </c>
      <c r="E12" s="15" t="s">
        <v>51</v>
      </c>
      <c r="F12" s="15" t="s">
        <v>52</v>
      </c>
      <c r="G12" s="15" t="s">
        <v>53</v>
      </c>
      <c r="H12" s="15" t="s">
        <v>54</v>
      </c>
      <c r="I12" s="16" t="s">
        <v>55</v>
      </c>
      <c r="J12" s="17" t="s">
        <v>51</v>
      </c>
      <c r="K12" s="17" t="s">
        <v>56</v>
      </c>
      <c r="L12" s="17" t="s">
        <v>57</v>
      </c>
      <c r="M12" s="18">
        <v>1</v>
      </c>
      <c r="N12" s="18">
        <v>1</v>
      </c>
      <c r="O12" s="18"/>
      <c r="P12" s="18"/>
      <c r="Q12" s="18"/>
      <c r="R12" s="18"/>
      <c r="S12" s="18"/>
      <c r="T12" s="18"/>
      <c r="U12" s="20"/>
      <c r="V12" s="18"/>
      <c r="W12" s="18"/>
      <c r="X12" s="18"/>
      <c r="Y12" s="21">
        <v>2</v>
      </c>
    </row>
    <row r="13" spans="1:39" s="1" customFormat="1" ht="103.5" customHeight="1" x14ac:dyDescent="0.25">
      <c r="A13" s="60"/>
      <c r="B13" s="22" t="s">
        <v>58</v>
      </c>
      <c r="C13" s="22" t="s">
        <v>59</v>
      </c>
      <c r="D13" s="14" t="s">
        <v>60</v>
      </c>
      <c r="E13" s="15" t="s">
        <v>61</v>
      </c>
      <c r="F13" s="15" t="s">
        <v>43</v>
      </c>
      <c r="G13" s="15" t="s">
        <v>62</v>
      </c>
      <c r="H13" s="15" t="s">
        <v>63</v>
      </c>
      <c r="I13" s="16" t="s">
        <v>60</v>
      </c>
      <c r="J13" s="17" t="s">
        <v>64</v>
      </c>
      <c r="K13" s="17" t="s">
        <v>65</v>
      </c>
      <c r="L13" s="17" t="s">
        <v>66</v>
      </c>
      <c r="M13" s="20">
        <v>1</v>
      </c>
      <c r="N13" s="19"/>
      <c r="O13" s="19"/>
      <c r="P13" s="18"/>
      <c r="Q13" s="18"/>
      <c r="R13" s="18"/>
      <c r="S13" s="18"/>
      <c r="T13" s="18"/>
      <c r="U13" s="20"/>
      <c r="V13" s="18"/>
      <c r="W13" s="18"/>
      <c r="X13" s="18"/>
      <c r="Y13" s="21">
        <v>1</v>
      </c>
    </row>
    <row r="14" spans="1:39" s="1" customFormat="1" ht="86.25" customHeight="1" x14ac:dyDescent="0.25">
      <c r="A14" s="60"/>
      <c r="B14" s="59" t="s">
        <v>67</v>
      </c>
      <c r="C14" s="59" t="s">
        <v>68</v>
      </c>
      <c r="D14" s="14" t="s">
        <v>69</v>
      </c>
      <c r="E14" s="15" t="s">
        <v>51</v>
      </c>
      <c r="F14" s="15" t="s">
        <v>70</v>
      </c>
      <c r="G14" s="15" t="s">
        <v>71</v>
      </c>
      <c r="H14" s="15" t="s">
        <v>62</v>
      </c>
      <c r="I14" s="16" t="s">
        <v>72</v>
      </c>
      <c r="J14" s="17" t="s">
        <v>51</v>
      </c>
      <c r="K14" s="17" t="s">
        <v>73</v>
      </c>
      <c r="L14" s="15" t="s">
        <v>74</v>
      </c>
      <c r="M14" s="18">
        <v>1</v>
      </c>
      <c r="N14" s="18">
        <v>1</v>
      </c>
      <c r="O14" s="18">
        <v>1</v>
      </c>
      <c r="P14" s="18">
        <v>1</v>
      </c>
      <c r="Q14" s="18">
        <v>1</v>
      </c>
      <c r="R14" s="18">
        <v>1</v>
      </c>
      <c r="S14" s="18">
        <v>1</v>
      </c>
      <c r="T14" s="18">
        <v>1</v>
      </c>
      <c r="U14" s="20">
        <v>1</v>
      </c>
      <c r="V14" s="18">
        <v>1</v>
      </c>
      <c r="W14" s="18">
        <v>1</v>
      </c>
      <c r="X14" s="18">
        <v>1</v>
      </c>
      <c r="Y14" s="21">
        <v>12</v>
      </c>
    </row>
    <row r="15" spans="1:39" s="1" customFormat="1" ht="116.25" customHeight="1" x14ac:dyDescent="0.25">
      <c r="A15" s="60"/>
      <c r="B15" s="60"/>
      <c r="C15" s="60"/>
      <c r="D15" s="14" t="s">
        <v>416</v>
      </c>
      <c r="E15" s="15" t="s">
        <v>51</v>
      </c>
      <c r="F15" s="15" t="s">
        <v>52</v>
      </c>
      <c r="G15" s="15" t="s">
        <v>75</v>
      </c>
      <c r="H15" s="15" t="s">
        <v>62</v>
      </c>
      <c r="I15" s="16" t="s">
        <v>76</v>
      </c>
      <c r="J15" s="17" t="s">
        <v>51</v>
      </c>
      <c r="K15" s="17" t="s">
        <v>73</v>
      </c>
      <c r="L15" s="15" t="s">
        <v>77</v>
      </c>
      <c r="M15" s="18">
        <v>1</v>
      </c>
      <c r="N15" s="18">
        <v>1</v>
      </c>
      <c r="O15" s="18">
        <v>1</v>
      </c>
      <c r="P15" s="18">
        <v>1</v>
      </c>
      <c r="Q15" s="18">
        <v>1</v>
      </c>
      <c r="R15" s="18">
        <v>1</v>
      </c>
      <c r="S15" s="18">
        <v>1</v>
      </c>
      <c r="T15" s="18">
        <v>1</v>
      </c>
      <c r="U15" s="20">
        <v>1</v>
      </c>
      <c r="V15" s="18">
        <v>1</v>
      </c>
      <c r="W15" s="18">
        <v>1</v>
      </c>
      <c r="X15" s="18">
        <v>1</v>
      </c>
      <c r="Y15" s="21">
        <v>12</v>
      </c>
    </row>
    <row r="16" spans="1:39" s="1" customFormat="1" ht="163.5" customHeight="1" x14ac:dyDescent="0.25">
      <c r="A16" s="60"/>
      <c r="B16" s="60"/>
      <c r="C16" s="60"/>
      <c r="D16" s="14" t="s">
        <v>78</v>
      </c>
      <c r="E16" s="15" t="s">
        <v>51</v>
      </c>
      <c r="F16" s="15" t="s">
        <v>52</v>
      </c>
      <c r="G16" s="15" t="s">
        <v>79</v>
      </c>
      <c r="H16" s="15" t="s">
        <v>62</v>
      </c>
      <c r="I16" s="16" t="s">
        <v>80</v>
      </c>
      <c r="J16" s="17" t="s">
        <v>51</v>
      </c>
      <c r="K16" s="17" t="s">
        <v>73</v>
      </c>
      <c r="L16" s="15" t="s">
        <v>77</v>
      </c>
      <c r="M16" s="18">
        <v>1</v>
      </c>
      <c r="N16" s="18">
        <v>1</v>
      </c>
      <c r="O16" s="18">
        <v>1</v>
      </c>
      <c r="P16" s="18">
        <v>1</v>
      </c>
      <c r="Q16" s="18">
        <v>1</v>
      </c>
      <c r="R16" s="18">
        <v>1</v>
      </c>
      <c r="S16" s="18">
        <v>1</v>
      </c>
      <c r="T16" s="18">
        <v>1</v>
      </c>
      <c r="U16" s="20">
        <v>1</v>
      </c>
      <c r="V16" s="18">
        <v>1</v>
      </c>
      <c r="W16" s="18">
        <v>1</v>
      </c>
      <c r="X16" s="18">
        <v>1</v>
      </c>
      <c r="Y16" s="21">
        <v>12</v>
      </c>
    </row>
    <row r="17" spans="1:25" s="1" customFormat="1" ht="145.5" customHeight="1" x14ac:dyDescent="0.25">
      <c r="A17" s="60"/>
      <c r="B17" s="61"/>
      <c r="C17" s="61"/>
      <c r="D17" s="14" t="s">
        <v>81</v>
      </c>
      <c r="E17" s="15" t="s">
        <v>51</v>
      </c>
      <c r="F17" s="15" t="s">
        <v>52</v>
      </c>
      <c r="G17" s="15" t="s">
        <v>82</v>
      </c>
      <c r="H17" s="15" t="s">
        <v>62</v>
      </c>
      <c r="I17" s="16" t="s">
        <v>83</v>
      </c>
      <c r="J17" s="17" t="s">
        <v>51</v>
      </c>
      <c r="K17" s="17" t="s">
        <v>73</v>
      </c>
      <c r="L17" s="15" t="s">
        <v>77</v>
      </c>
      <c r="M17" s="18">
        <v>1</v>
      </c>
      <c r="N17" s="18">
        <v>1</v>
      </c>
      <c r="O17" s="18">
        <v>1</v>
      </c>
      <c r="P17" s="18">
        <v>1</v>
      </c>
      <c r="Q17" s="18">
        <v>1</v>
      </c>
      <c r="R17" s="18">
        <v>1</v>
      </c>
      <c r="S17" s="18">
        <v>1</v>
      </c>
      <c r="T17" s="18">
        <v>1</v>
      </c>
      <c r="U17" s="20">
        <v>1</v>
      </c>
      <c r="V17" s="18">
        <v>1</v>
      </c>
      <c r="W17" s="18">
        <v>1</v>
      </c>
      <c r="X17" s="18">
        <v>1</v>
      </c>
      <c r="Y17" s="21">
        <v>12</v>
      </c>
    </row>
    <row r="18" spans="1:25" s="1" customFormat="1" ht="94.5" customHeight="1" x14ac:dyDescent="0.25">
      <c r="A18" s="60"/>
      <c r="B18" s="22" t="s">
        <v>84</v>
      </c>
      <c r="C18" s="22" t="s">
        <v>85</v>
      </c>
      <c r="D18" s="14" t="s">
        <v>86</v>
      </c>
      <c r="E18" s="15" t="s">
        <v>51</v>
      </c>
      <c r="F18" s="15" t="s">
        <v>52</v>
      </c>
      <c r="G18" s="15" t="s">
        <v>71</v>
      </c>
      <c r="H18" s="15" t="s">
        <v>62</v>
      </c>
      <c r="I18" s="16" t="s">
        <v>87</v>
      </c>
      <c r="J18" s="17" t="s">
        <v>51</v>
      </c>
      <c r="K18" s="17" t="s">
        <v>73</v>
      </c>
      <c r="L18" s="15" t="s">
        <v>77</v>
      </c>
      <c r="M18" s="18">
        <v>1</v>
      </c>
      <c r="N18" s="18">
        <v>1</v>
      </c>
      <c r="O18" s="18">
        <v>1</v>
      </c>
      <c r="P18" s="18">
        <v>1</v>
      </c>
      <c r="Q18" s="18">
        <v>1</v>
      </c>
      <c r="R18" s="18">
        <v>1</v>
      </c>
      <c r="S18" s="18">
        <v>1</v>
      </c>
      <c r="T18" s="18">
        <v>1</v>
      </c>
      <c r="U18" s="20">
        <v>1</v>
      </c>
      <c r="V18" s="18">
        <v>1</v>
      </c>
      <c r="W18" s="18">
        <v>1</v>
      </c>
      <c r="X18" s="18">
        <v>1</v>
      </c>
      <c r="Y18" s="21">
        <v>12</v>
      </c>
    </row>
    <row r="19" spans="1:25" s="1" customFormat="1" ht="52.5" customHeight="1" x14ac:dyDescent="0.25">
      <c r="A19" s="60"/>
      <c r="B19" s="69" t="s">
        <v>88</v>
      </c>
      <c r="C19" s="59" t="s">
        <v>89</v>
      </c>
      <c r="D19" s="14" t="s">
        <v>90</v>
      </c>
      <c r="E19" s="15" t="s">
        <v>51</v>
      </c>
      <c r="F19" s="15" t="s">
        <v>52</v>
      </c>
      <c r="G19" s="15" t="s">
        <v>91</v>
      </c>
      <c r="H19" s="15" t="s">
        <v>62</v>
      </c>
      <c r="I19" s="16" t="s">
        <v>92</v>
      </c>
      <c r="J19" s="17" t="s">
        <v>51</v>
      </c>
      <c r="K19" s="17" t="s">
        <v>93</v>
      </c>
      <c r="L19" s="17" t="s">
        <v>57</v>
      </c>
      <c r="M19" s="18"/>
      <c r="N19" s="18">
        <v>1</v>
      </c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1">
        <v>1</v>
      </c>
    </row>
    <row r="20" spans="1:25" s="1" customFormat="1" ht="54" customHeight="1" x14ac:dyDescent="0.25">
      <c r="A20" s="60"/>
      <c r="B20" s="60"/>
      <c r="C20" s="60"/>
      <c r="D20" s="14" t="s">
        <v>94</v>
      </c>
      <c r="E20" s="15" t="s">
        <v>51</v>
      </c>
      <c r="F20" s="15" t="s">
        <v>52</v>
      </c>
      <c r="G20" s="15" t="s">
        <v>95</v>
      </c>
      <c r="H20" s="15" t="s">
        <v>95</v>
      </c>
      <c r="I20" s="16" t="s">
        <v>94</v>
      </c>
      <c r="J20" s="17" t="s">
        <v>51</v>
      </c>
      <c r="K20" s="17" t="s">
        <v>93</v>
      </c>
      <c r="L20" s="17" t="s">
        <v>96</v>
      </c>
      <c r="M20" s="20"/>
      <c r="N20" s="18">
        <v>1</v>
      </c>
      <c r="O20" s="18">
        <v>1</v>
      </c>
      <c r="P20" s="18">
        <v>1</v>
      </c>
      <c r="Q20" s="18">
        <v>1</v>
      </c>
      <c r="R20" s="18">
        <v>1</v>
      </c>
      <c r="S20" s="18">
        <v>1</v>
      </c>
      <c r="T20" s="18">
        <v>1</v>
      </c>
      <c r="U20" s="20">
        <v>1</v>
      </c>
      <c r="V20" s="18">
        <v>1</v>
      </c>
      <c r="W20" s="18">
        <v>1</v>
      </c>
      <c r="X20" s="18">
        <v>1</v>
      </c>
      <c r="Y20" s="21">
        <v>12</v>
      </c>
    </row>
    <row r="21" spans="1:25" s="1" customFormat="1" ht="69.75" customHeight="1" x14ac:dyDescent="0.25">
      <c r="A21" s="60"/>
      <c r="B21" s="60"/>
      <c r="C21" s="60"/>
      <c r="D21" s="23" t="s">
        <v>97</v>
      </c>
      <c r="E21" s="15" t="s">
        <v>51</v>
      </c>
      <c r="F21" s="15" t="s">
        <v>52</v>
      </c>
      <c r="G21" s="15" t="s">
        <v>62</v>
      </c>
      <c r="H21" s="15" t="s">
        <v>98</v>
      </c>
      <c r="I21" s="24" t="s">
        <v>99</v>
      </c>
      <c r="J21" s="17" t="s">
        <v>51</v>
      </c>
      <c r="K21" s="17" t="s">
        <v>65</v>
      </c>
      <c r="L21" s="17" t="s">
        <v>100</v>
      </c>
      <c r="M21" s="18"/>
      <c r="N21" s="18"/>
      <c r="O21" s="18">
        <v>1</v>
      </c>
      <c r="P21" s="18"/>
      <c r="Q21" s="18"/>
      <c r="R21" s="18">
        <v>1</v>
      </c>
      <c r="S21" s="18"/>
      <c r="T21" s="18"/>
      <c r="U21" s="19"/>
      <c r="V21" s="18"/>
      <c r="W21" s="19"/>
      <c r="X21" s="18"/>
      <c r="Y21" s="21">
        <v>2</v>
      </c>
    </row>
    <row r="22" spans="1:25" s="1" customFormat="1" ht="84.75" customHeight="1" x14ac:dyDescent="0.25">
      <c r="A22" s="60"/>
      <c r="B22" s="61"/>
      <c r="C22" s="61"/>
      <c r="D22" s="23" t="s">
        <v>101</v>
      </c>
      <c r="E22" s="15" t="s">
        <v>51</v>
      </c>
      <c r="F22" s="15" t="s">
        <v>52</v>
      </c>
      <c r="G22" s="15" t="s">
        <v>102</v>
      </c>
      <c r="H22" s="15" t="s">
        <v>102</v>
      </c>
      <c r="I22" s="24" t="s">
        <v>101</v>
      </c>
      <c r="J22" s="17" t="s">
        <v>51</v>
      </c>
      <c r="K22" s="17" t="s">
        <v>103</v>
      </c>
      <c r="L22" s="17" t="s">
        <v>104</v>
      </c>
      <c r="M22" s="18"/>
      <c r="N22" s="18">
        <v>1</v>
      </c>
      <c r="O22" s="18"/>
      <c r="P22" s="18">
        <v>1</v>
      </c>
      <c r="Q22" s="18"/>
      <c r="R22" s="18"/>
      <c r="S22" s="18"/>
      <c r="T22" s="18">
        <v>1</v>
      </c>
      <c r="U22" s="20"/>
      <c r="V22" s="19"/>
      <c r="W22" s="18"/>
      <c r="X22" s="18"/>
      <c r="Y22" s="21">
        <v>4</v>
      </c>
    </row>
    <row r="23" spans="1:25" s="1" customFormat="1" ht="65.25" customHeight="1" x14ac:dyDescent="0.25">
      <c r="A23" s="60"/>
      <c r="B23" s="59" t="s">
        <v>105</v>
      </c>
      <c r="C23" s="59" t="s">
        <v>106</v>
      </c>
      <c r="D23" s="14" t="s">
        <v>107</v>
      </c>
      <c r="E23" s="15" t="s">
        <v>51</v>
      </c>
      <c r="F23" s="15" t="s">
        <v>52</v>
      </c>
      <c r="G23" s="15" t="s">
        <v>108</v>
      </c>
      <c r="H23" s="15" t="s">
        <v>108</v>
      </c>
      <c r="I23" s="16" t="s">
        <v>107</v>
      </c>
      <c r="J23" s="17" t="s">
        <v>51</v>
      </c>
      <c r="K23" s="17" t="s">
        <v>93</v>
      </c>
      <c r="L23" s="17" t="s">
        <v>109</v>
      </c>
      <c r="M23" s="18"/>
      <c r="N23" s="18"/>
      <c r="O23" s="18">
        <v>1</v>
      </c>
      <c r="P23" s="18"/>
      <c r="Q23" s="18"/>
      <c r="R23" s="18">
        <v>1</v>
      </c>
      <c r="S23" s="18"/>
      <c r="T23" s="20"/>
      <c r="U23" s="20">
        <v>1</v>
      </c>
      <c r="V23" s="20"/>
      <c r="W23" s="20"/>
      <c r="X23" s="20">
        <v>1</v>
      </c>
      <c r="Y23" s="21">
        <v>3</v>
      </c>
    </row>
    <row r="24" spans="1:25" s="1" customFormat="1" ht="76.5" customHeight="1" x14ac:dyDescent="0.25">
      <c r="A24" s="60"/>
      <c r="B24" s="61"/>
      <c r="C24" s="61"/>
      <c r="D24" s="23" t="s">
        <v>110</v>
      </c>
      <c r="E24" s="15" t="s">
        <v>51</v>
      </c>
      <c r="F24" s="15" t="s">
        <v>52</v>
      </c>
      <c r="G24" s="15" t="s">
        <v>62</v>
      </c>
      <c r="H24" s="15" t="s">
        <v>62</v>
      </c>
      <c r="I24" s="24" t="s">
        <v>110</v>
      </c>
      <c r="J24" s="17" t="s">
        <v>51</v>
      </c>
      <c r="K24" s="17" t="s">
        <v>65</v>
      </c>
      <c r="L24" s="17" t="s">
        <v>100</v>
      </c>
      <c r="M24" s="20"/>
      <c r="N24" s="20"/>
      <c r="O24" s="19"/>
      <c r="P24" s="20"/>
      <c r="Q24" s="20"/>
      <c r="R24" s="19"/>
      <c r="S24" s="20"/>
      <c r="T24" s="20"/>
      <c r="U24" s="19"/>
      <c r="V24" s="20"/>
      <c r="W24" s="20"/>
      <c r="X24" s="20"/>
      <c r="Y24" s="21">
        <v>3</v>
      </c>
    </row>
    <row r="25" spans="1:25" s="1" customFormat="1" ht="55.5" customHeight="1" x14ac:dyDescent="0.25">
      <c r="A25" s="60"/>
      <c r="B25" s="59" t="s">
        <v>111</v>
      </c>
      <c r="C25" s="59" t="s">
        <v>112</v>
      </c>
      <c r="D25" s="14" t="s">
        <v>113</v>
      </c>
      <c r="E25" s="15" t="s">
        <v>51</v>
      </c>
      <c r="F25" s="15" t="s">
        <v>52</v>
      </c>
      <c r="G25" s="15" t="s">
        <v>102</v>
      </c>
      <c r="H25" s="15" t="s">
        <v>62</v>
      </c>
      <c r="I25" s="16" t="s">
        <v>113</v>
      </c>
      <c r="J25" s="17" t="s">
        <v>51</v>
      </c>
      <c r="K25" s="17" t="s">
        <v>65</v>
      </c>
      <c r="L25" s="17" t="s">
        <v>100</v>
      </c>
      <c r="M25" s="20">
        <v>1</v>
      </c>
      <c r="N25" s="19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1">
        <v>1</v>
      </c>
    </row>
    <row r="26" spans="1:25" s="1" customFormat="1" ht="78.75" customHeight="1" x14ac:dyDescent="0.25">
      <c r="A26" s="60"/>
      <c r="B26" s="60"/>
      <c r="C26" s="60"/>
      <c r="D26" s="14" t="s">
        <v>114</v>
      </c>
      <c r="E26" s="15" t="s">
        <v>51</v>
      </c>
      <c r="F26" s="15" t="s">
        <v>52</v>
      </c>
      <c r="G26" s="15" t="s">
        <v>115</v>
      </c>
      <c r="H26" s="15" t="s">
        <v>62</v>
      </c>
      <c r="I26" s="16" t="s">
        <v>114</v>
      </c>
      <c r="J26" s="17" t="s">
        <v>116</v>
      </c>
      <c r="K26" s="17" t="s">
        <v>117</v>
      </c>
      <c r="L26" s="17" t="s">
        <v>118</v>
      </c>
      <c r="M26" s="20">
        <v>1</v>
      </c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21">
        <v>12</v>
      </c>
    </row>
    <row r="27" spans="1:25" s="1" customFormat="1" ht="78.75" customHeight="1" x14ac:dyDescent="0.25">
      <c r="A27" s="60"/>
      <c r="B27" s="61"/>
      <c r="C27" s="61"/>
      <c r="D27" s="14" t="s">
        <v>119</v>
      </c>
      <c r="E27" s="15" t="s">
        <v>116</v>
      </c>
      <c r="F27" s="15" t="s">
        <v>52</v>
      </c>
      <c r="G27" s="15" t="s">
        <v>120</v>
      </c>
      <c r="H27" s="15" t="s">
        <v>120</v>
      </c>
      <c r="I27" s="16" t="s">
        <v>119</v>
      </c>
      <c r="J27" s="17" t="s">
        <v>116</v>
      </c>
      <c r="K27" s="17" t="s">
        <v>117</v>
      </c>
      <c r="L27" s="17" t="s">
        <v>118</v>
      </c>
      <c r="M27" s="20">
        <v>1</v>
      </c>
      <c r="N27" s="20">
        <v>1</v>
      </c>
      <c r="O27" s="20">
        <v>1</v>
      </c>
      <c r="P27" s="20">
        <v>1</v>
      </c>
      <c r="Q27" s="20">
        <v>1</v>
      </c>
      <c r="R27" s="20">
        <v>1</v>
      </c>
      <c r="S27" s="20">
        <v>1</v>
      </c>
      <c r="T27" s="20">
        <v>1</v>
      </c>
      <c r="U27" s="20">
        <v>1</v>
      </c>
      <c r="V27" s="20">
        <v>1</v>
      </c>
      <c r="W27" s="20">
        <v>1</v>
      </c>
      <c r="X27" s="20">
        <v>1</v>
      </c>
      <c r="Y27" s="21">
        <v>12</v>
      </c>
    </row>
    <row r="28" spans="1:25" s="1" customFormat="1" ht="53.25" customHeight="1" x14ac:dyDescent="0.25">
      <c r="A28" s="60"/>
      <c r="B28" s="59" t="s">
        <v>121</v>
      </c>
      <c r="C28" s="59" t="s">
        <v>122</v>
      </c>
      <c r="D28" s="14" t="s">
        <v>123</v>
      </c>
      <c r="E28" s="15" t="s">
        <v>51</v>
      </c>
      <c r="F28" s="15" t="s">
        <v>52</v>
      </c>
      <c r="G28" s="15" t="s">
        <v>124</v>
      </c>
      <c r="H28" s="15" t="s">
        <v>75</v>
      </c>
      <c r="I28" s="16" t="s">
        <v>123</v>
      </c>
      <c r="J28" s="17" t="s">
        <v>64</v>
      </c>
      <c r="K28" s="17" t="s">
        <v>65</v>
      </c>
      <c r="L28" s="17" t="s">
        <v>125</v>
      </c>
      <c r="M28" s="18">
        <v>1</v>
      </c>
      <c r="N28" s="19"/>
      <c r="O28" s="19">
        <v>1</v>
      </c>
      <c r="P28" s="19"/>
      <c r="Q28" s="18">
        <v>1</v>
      </c>
      <c r="R28" s="19"/>
      <c r="S28" s="18">
        <v>1</v>
      </c>
      <c r="T28" s="19"/>
      <c r="U28" s="20">
        <v>1</v>
      </c>
      <c r="V28" s="19"/>
      <c r="W28" s="19"/>
      <c r="X28" s="19"/>
      <c r="Y28" s="21">
        <v>12</v>
      </c>
    </row>
    <row r="29" spans="1:25" s="1" customFormat="1" ht="68.25" customHeight="1" x14ac:dyDescent="0.25">
      <c r="A29" s="60"/>
      <c r="B29" s="61"/>
      <c r="C29" s="61"/>
      <c r="D29" s="14" t="s">
        <v>126</v>
      </c>
      <c r="E29" s="15" t="s">
        <v>51</v>
      </c>
      <c r="F29" s="15" t="s">
        <v>52</v>
      </c>
      <c r="G29" s="15" t="s">
        <v>127</v>
      </c>
      <c r="H29" s="15" t="s">
        <v>75</v>
      </c>
      <c r="I29" s="16" t="s">
        <v>126</v>
      </c>
      <c r="J29" s="17" t="s">
        <v>64</v>
      </c>
      <c r="K29" s="17" t="s">
        <v>65</v>
      </c>
      <c r="L29" s="17" t="s">
        <v>125</v>
      </c>
      <c r="M29" s="18"/>
      <c r="N29" s="18">
        <v>1</v>
      </c>
      <c r="O29" s="18"/>
      <c r="P29" s="18"/>
      <c r="Q29" s="18"/>
      <c r="R29" s="18"/>
      <c r="S29" s="18"/>
      <c r="T29" s="18">
        <v>1</v>
      </c>
      <c r="U29" s="20"/>
      <c r="V29" s="20"/>
      <c r="W29" s="20"/>
      <c r="X29" s="20"/>
      <c r="Y29" s="21">
        <v>2</v>
      </c>
    </row>
    <row r="30" spans="1:25" s="1" customFormat="1" ht="102.75" customHeight="1" x14ac:dyDescent="0.25">
      <c r="A30" s="60"/>
      <c r="B30" s="59" t="s">
        <v>128</v>
      </c>
      <c r="C30" s="59" t="s">
        <v>129</v>
      </c>
      <c r="D30" s="23" t="s">
        <v>130</v>
      </c>
      <c r="E30" s="15" t="s">
        <v>51</v>
      </c>
      <c r="F30" s="15" t="s">
        <v>52</v>
      </c>
      <c r="G30" s="15" t="s">
        <v>124</v>
      </c>
      <c r="H30" s="15" t="s">
        <v>131</v>
      </c>
      <c r="I30" s="24" t="s">
        <v>132</v>
      </c>
      <c r="J30" s="17" t="s">
        <v>64</v>
      </c>
      <c r="K30" s="17" t="s">
        <v>133</v>
      </c>
      <c r="L30" s="25" t="s">
        <v>134</v>
      </c>
      <c r="M30" s="18"/>
      <c r="N30" s="18"/>
      <c r="O30" s="19"/>
      <c r="P30" s="18"/>
      <c r="Q30" s="18"/>
      <c r="R30" s="18"/>
      <c r="S30" s="18"/>
      <c r="T30" s="18"/>
      <c r="U30" s="20"/>
      <c r="V30" s="20"/>
      <c r="W30" s="20"/>
      <c r="X30" s="20"/>
      <c r="Y30" s="21">
        <v>1</v>
      </c>
    </row>
    <row r="31" spans="1:25" s="1" customFormat="1" ht="93" customHeight="1" x14ac:dyDescent="0.25">
      <c r="A31" s="60"/>
      <c r="B31" s="61"/>
      <c r="C31" s="61"/>
      <c r="D31" s="14" t="s">
        <v>135</v>
      </c>
      <c r="E31" s="15" t="s">
        <v>51</v>
      </c>
      <c r="F31" s="15" t="s">
        <v>52</v>
      </c>
      <c r="G31" s="15" t="s">
        <v>124</v>
      </c>
      <c r="H31" s="15" t="s">
        <v>75</v>
      </c>
      <c r="I31" s="16" t="s">
        <v>135</v>
      </c>
      <c r="J31" s="17" t="s">
        <v>51</v>
      </c>
      <c r="K31" s="17" t="s">
        <v>133</v>
      </c>
      <c r="L31" s="25" t="s">
        <v>136</v>
      </c>
      <c r="M31" s="20"/>
      <c r="N31" s="18"/>
      <c r="O31" s="18"/>
      <c r="P31" s="18">
        <v>1</v>
      </c>
      <c r="Q31" s="18"/>
      <c r="R31" s="18"/>
      <c r="S31" s="18"/>
      <c r="T31" s="18"/>
      <c r="U31" s="18"/>
      <c r="V31" s="20"/>
      <c r="W31" s="18"/>
      <c r="X31" s="18"/>
      <c r="Y31" s="21">
        <v>1</v>
      </c>
    </row>
    <row r="32" spans="1:25" s="1" customFormat="1" ht="102" customHeight="1" x14ac:dyDescent="0.25">
      <c r="A32" s="60"/>
      <c r="B32" s="22" t="s">
        <v>137</v>
      </c>
      <c r="C32" s="22" t="s">
        <v>138</v>
      </c>
      <c r="D32" s="14" t="s">
        <v>139</v>
      </c>
      <c r="E32" s="15" t="s">
        <v>51</v>
      </c>
      <c r="F32" s="15" t="s">
        <v>52</v>
      </c>
      <c r="G32" s="15" t="s">
        <v>124</v>
      </c>
      <c r="H32" s="15" t="s">
        <v>140</v>
      </c>
      <c r="I32" s="16" t="s">
        <v>141</v>
      </c>
      <c r="J32" s="17" t="s">
        <v>51</v>
      </c>
      <c r="K32" s="17" t="s">
        <v>133</v>
      </c>
      <c r="L32" s="25" t="s">
        <v>136</v>
      </c>
      <c r="M32" s="20"/>
      <c r="N32" s="18">
        <v>1</v>
      </c>
      <c r="O32" s="19"/>
      <c r="P32" s="18"/>
      <c r="Q32" s="18"/>
      <c r="R32" s="18"/>
      <c r="S32" s="18"/>
      <c r="T32" s="18"/>
      <c r="U32" s="18"/>
      <c r="V32" s="20"/>
      <c r="W32" s="18"/>
      <c r="X32" s="18"/>
      <c r="Y32" s="21">
        <v>2</v>
      </c>
    </row>
    <row r="33" spans="1:25" s="1" customFormat="1" ht="82.5" customHeight="1" x14ac:dyDescent="0.25">
      <c r="A33" s="60"/>
      <c r="B33" s="22" t="s">
        <v>142</v>
      </c>
      <c r="C33" s="22" t="s">
        <v>143</v>
      </c>
      <c r="D33" s="14" t="s">
        <v>144</v>
      </c>
      <c r="E33" s="15" t="s">
        <v>51</v>
      </c>
      <c r="F33" s="15" t="s">
        <v>145</v>
      </c>
      <c r="G33" s="15" t="s">
        <v>75</v>
      </c>
      <c r="H33" s="15" t="s">
        <v>75</v>
      </c>
      <c r="I33" s="16" t="s">
        <v>144</v>
      </c>
      <c r="J33" s="17" t="s">
        <v>51</v>
      </c>
      <c r="K33" s="17" t="s">
        <v>146</v>
      </c>
      <c r="L33" s="15" t="s">
        <v>147</v>
      </c>
      <c r="M33" s="20"/>
      <c r="N33" s="19"/>
      <c r="O33" s="18"/>
      <c r="P33" s="18"/>
      <c r="Q33" s="18"/>
      <c r="R33" s="18"/>
      <c r="S33" s="18"/>
      <c r="T33" s="18"/>
      <c r="U33" s="18"/>
      <c r="V33" s="20"/>
      <c r="W33" s="18"/>
      <c r="X33" s="18">
        <v>1</v>
      </c>
      <c r="Y33" s="21">
        <v>2</v>
      </c>
    </row>
    <row r="34" spans="1:25" s="1" customFormat="1" ht="80.25" customHeight="1" x14ac:dyDescent="0.25">
      <c r="A34" s="60"/>
      <c r="B34" s="59" t="s">
        <v>148</v>
      </c>
      <c r="C34" s="59" t="s">
        <v>149</v>
      </c>
      <c r="D34" s="23" t="s">
        <v>150</v>
      </c>
      <c r="E34" s="15" t="s">
        <v>51</v>
      </c>
      <c r="F34" s="15" t="s">
        <v>151</v>
      </c>
      <c r="G34" s="15" t="s">
        <v>127</v>
      </c>
      <c r="H34" s="15" t="s">
        <v>152</v>
      </c>
      <c r="I34" s="24" t="s">
        <v>150</v>
      </c>
      <c r="J34" s="17" t="s">
        <v>64</v>
      </c>
      <c r="K34" s="17" t="s">
        <v>133</v>
      </c>
      <c r="L34" s="15" t="s">
        <v>153</v>
      </c>
      <c r="M34" s="20">
        <v>1</v>
      </c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1">
        <v>1</v>
      </c>
    </row>
    <row r="35" spans="1:25" s="1" customFormat="1" ht="93.75" customHeight="1" x14ac:dyDescent="0.25">
      <c r="A35" s="60"/>
      <c r="B35" s="60"/>
      <c r="C35" s="60"/>
      <c r="D35" s="23" t="s">
        <v>154</v>
      </c>
      <c r="E35" s="15" t="s">
        <v>51</v>
      </c>
      <c r="F35" s="15" t="s">
        <v>151</v>
      </c>
      <c r="G35" s="15" t="s">
        <v>155</v>
      </c>
      <c r="H35" s="15" t="s">
        <v>152</v>
      </c>
      <c r="I35" s="24" t="s">
        <v>156</v>
      </c>
      <c r="J35" s="17" t="s">
        <v>64</v>
      </c>
      <c r="K35" s="17" t="s">
        <v>133</v>
      </c>
      <c r="L35" s="15" t="s">
        <v>153</v>
      </c>
      <c r="M35" s="20">
        <v>1</v>
      </c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1">
        <v>1</v>
      </c>
    </row>
    <row r="36" spans="1:25" s="1" customFormat="1" ht="81.75" customHeight="1" x14ac:dyDescent="0.25">
      <c r="A36" s="60"/>
      <c r="B36" s="61"/>
      <c r="C36" s="61"/>
      <c r="D36" s="23" t="s">
        <v>157</v>
      </c>
      <c r="E36" s="15" t="s">
        <v>116</v>
      </c>
      <c r="F36" s="15" t="s">
        <v>151</v>
      </c>
      <c r="G36" s="15" t="s">
        <v>124</v>
      </c>
      <c r="H36" s="15" t="s">
        <v>120</v>
      </c>
      <c r="I36" s="24" t="s">
        <v>157</v>
      </c>
      <c r="J36" s="17" t="s">
        <v>64</v>
      </c>
      <c r="K36" s="17" t="s">
        <v>133</v>
      </c>
      <c r="L36" s="15" t="s">
        <v>153</v>
      </c>
      <c r="M36" s="20">
        <v>1</v>
      </c>
      <c r="N36" s="20">
        <v>1</v>
      </c>
      <c r="O36" s="20">
        <v>1</v>
      </c>
      <c r="P36" s="20">
        <v>1</v>
      </c>
      <c r="Q36" s="20">
        <v>1</v>
      </c>
      <c r="R36" s="20">
        <v>1</v>
      </c>
      <c r="S36" s="20">
        <v>1</v>
      </c>
      <c r="T36" s="20">
        <v>1</v>
      </c>
      <c r="U36" s="20">
        <v>1</v>
      </c>
      <c r="V36" s="20">
        <v>1</v>
      </c>
      <c r="W36" s="20">
        <v>1</v>
      </c>
      <c r="X36" s="20">
        <v>1</v>
      </c>
      <c r="Y36" s="21">
        <v>12</v>
      </c>
    </row>
    <row r="37" spans="1:25" s="1" customFormat="1" ht="89.25" customHeight="1" x14ac:dyDescent="0.25">
      <c r="A37" s="60"/>
      <c r="B37" s="22" t="s">
        <v>158</v>
      </c>
      <c r="C37" s="22" t="s">
        <v>159</v>
      </c>
      <c r="D37" s="23" t="s">
        <v>160</v>
      </c>
      <c r="E37" s="15" t="s">
        <v>51</v>
      </c>
      <c r="F37" s="15" t="s">
        <v>151</v>
      </c>
      <c r="G37" s="22" t="s">
        <v>161</v>
      </c>
      <c r="H37" s="15" t="s">
        <v>75</v>
      </c>
      <c r="I37" s="24" t="s">
        <v>160</v>
      </c>
      <c r="J37" s="17" t="s">
        <v>51</v>
      </c>
      <c r="K37" s="17" t="s">
        <v>162</v>
      </c>
      <c r="L37" s="15" t="s">
        <v>163</v>
      </c>
      <c r="M37" s="19"/>
      <c r="N37" s="19"/>
      <c r="O37" s="19"/>
      <c r="P37" s="19"/>
      <c r="Q37" s="20">
        <v>1</v>
      </c>
      <c r="R37" s="19"/>
      <c r="S37" s="19"/>
      <c r="T37" s="19"/>
      <c r="U37" s="19"/>
      <c r="V37" s="19"/>
      <c r="W37" s="19"/>
      <c r="X37" s="19"/>
      <c r="Y37" s="21">
        <v>12</v>
      </c>
    </row>
    <row r="38" spans="1:25" s="1" customFormat="1" ht="111.75" customHeight="1" x14ac:dyDescent="0.25">
      <c r="A38" s="60"/>
      <c r="B38" s="22" t="s">
        <v>164</v>
      </c>
      <c r="C38" s="22" t="s">
        <v>165</v>
      </c>
      <c r="D38" s="14" t="s">
        <v>166</v>
      </c>
      <c r="E38" s="15" t="s">
        <v>51</v>
      </c>
      <c r="F38" s="15" t="s">
        <v>151</v>
      </c>
      <c r="G38" s="15" t="s">
        <v>53</v>
      </c>
      <c r="H38" s="15" t="s">
        <v>167</v>
      </c>
      <c r="I38" s="16" t="s">
        <v>166</v>
      </c>
      <c r="J38" s="15" t="s">
        <v>51</v>
      </c>
      <c r="K38" s="15" t="s">
        <v>168</v>
      </c>
      <c r="L38" s="15" t="s">
        <v>169</v>
      </c>
      <c r="M38" s="18"/>
      <c r="N38" s="18"/>
      <c r="O38" s="18"/>
      <c r="P38" s="18"/>
      <c r="Q38" s="18"/>
      <c r="R38" s="18"/>
      <c r="S38" s="18"/>
      <c r="T38" s="18"/>
      <c r="U38" s="18"/>
      <c r="V38" s="20"/>
      <c r="W38" s="18"/>
      <c r="X38" s="18">
        <v>1</v>
      </c>
      <c r="Y38" s="21">
        <v>1</v>
      </c>
    </row>
    <row r="39" spans="1:25" s="1" customFormat="1" ht="72" customHeight="1" x14ac:dyDescent="0.25">
      <c r="A39" s="60"/>
      <c r="B39" s="22" t="s">
        <v>170</v>
      </c>
      <c r="C39" s="22" t="s">
        <v>171</v>
      </c>
      <c r="D39" s="14" t="s">
        <v>172</v>
      </c>
      <c r="E39" s="15" t="s">
        <v>51</v>
      </c>
      <c r="F39" s="15" t="s">
        <v>151</v>
      </c>
      <c r="G39" s="15" t="s">
        <v>53</v>
      </c>
      <c r="H39" s="15" t="s">
        <v>173</v>
      </c>
      <c r="I39" s="16" t="s">
        <v>172</v>
      </c>
      <c r="J39" s="17" t="s">
        <v>51</v>
      </c>
      <c r="K39" s="17" t="s">
        <v>174</v>
      </c>
      <c r="L39" s="26" t="s">
        <v>175</v>
      </c>
      <c r="M39" s="20"/>
      <c r="N39" s="20"/>
      <c r="O39" s="20"/>
      <c r="P39" s="20"/>
      <c r="Q39" s="20">
        <v>1</v>
      </c>
      <c r="R39" s="20"/>
      <c r="S39" s="20"/>
      <c r="T39" s="20"/>
      <c r="U39" s="20"/>
      <c r="V39" s="20"/>
      <c r="W39" s="20"/>
      <c r="X39" s="20"/>
      <c r="Y39" s="21">
        <v>1</v>
      </c>
    </row>
    <row r="40" spans="1:25" s="1" customFormat="1" ht="93" customHeight="1" x14ac:dyDescent="0.25">
      <c r="A40" s="60"/>
      <c r="B40" s="22" t="s">
        <v>176</v>
      </c>
      <c r="C40" s="22" t="s">
        <v>177</v>
      </c>
      <c r="D40" s="14" t="s">
        <v>178</v>
      </c>
      <c r="E40" s="15" t="s">
        <v>51</v>
      </c>
      <c r="F40" s="15" t="s">
        <v>151</v>
      </c>
      <c r="G40" s="15" t="s">
        <v>124</v>
      </c>
      <c r="H40" s="15" t="s">
        <v>179</v>
      </c>
      <c r="I40" s="16" t="s">
        <v>178</v>
      </c>
      <c r="J40" s="17" t="s">
        <v>51</v>
      </c>
      <c r="K40" s="17" t="s">
        <v>180</v>
      </c>
      <c r="L40" s="26" t="s">
        <v>181</v>
      </c>
      <c r="M40" s="20"/>
      <c r="N40" s="20">
        <v>1</v>
      </c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1">
        <v>1</v>
      </c>
    </row>
    <row r="41" spans="1:25" s="1" customFormat="1" ht="106.5" customHeight="1" x14ac:dyDescent="0.25">
      <c r="A41" s="60"/>
      <c r="B41" s="22" t="s">
        <v>182</v>
      </c>
      <c r="C41" s="22" t="s">
        <v>183</v>
      </c>
      <c r="D41" s="27" t="s">
        <v>184</v>
      </c>
      <c r="E41" s="15" t="s">
        <v>51</v>
      </c>
      <c r="F41" s="15" t="s">
        <v>151</v>
      </c>
      <c r="G41" s="15" t="s">
        <v>185</v>
      </c>
      <c r="H41" s="15" t="s">
        <v>179</v>
      </c>
      <c r="I41" s="28" t="s">
        <v>184</v>
      </c>
      <c r="J41" s="17" t="s">
        <v>51</v>
      </c>
      <c r="K41" s="17" t="s">
        <v>186</v>
      </c>
      <c r="L41" s="17" t="s">
        <v>187</v>
      </c>
      <c r="M41" s="18"/>
      <c r="N41" s="18"/>
      <c r="O41" s="19"/>
      <c r="P41" s="18"/>
      <c r="Q41" s="18"/>
      <c r="R41" s="18"/>
      <c r="S41" s="18"/>
      <c r="T41" s="18"/>
      <c r="U41" s="20"/>
      <c r="V41" s="18"/>
      <c r="W41" s="18"/>
      <c r="X41" s="18"/>
      <c r="Y41" s="21">
        <v>1</v>
      </c>
    </row>
    <row r="42" spans="1:25" s="1" customFormat="1" ht="109.5" customHeight="1" x14ac:dyDescent="0.25">
      <c r="A42" s="60"/>
      <c r="B42" s="22" t="s">
        <v>188</v>
      </c>
      <c r="C42" s="22" t="s">
        <v>183</v>
      </c>
      <c r="D42" s="27" t="s">
        <v>189</v>
      </c>
      <c r="E42" s="15" t="s">
        <v>51</v>
      </c>
      <c r="F42" s="15" t="s">
        <v>151</v>
      </c>
      <c r="G42" s="15" t="s">
        <v>185</v>
      </c>
      <c r="H42" s="15" t="s">
        <v>190</v>
      </c>
      <c r="I42" s="28" t="s">
        <v>189</v>
      </c>
      <c r="J42" s="17" t="s">
        <v>51</v>
      </c>
      <c r="K42" s="17" t="s">
        <v>186</v>
      </c>
      <c r="L42" s="17" t="s">
        <v>191</v>
      </c>
      <c r="M42" s="18"/>
      <c r="N42" s="18"/>
      <c r="O42" s="19"/>
      <c r="P42" s="19"/>
      <c r="Q42" s="18"/>
      <c r="R42" s="18"/>
      <c r="S42" s="18"/>
      <c r="T42" s="18"/>
      <c r="U42" s="20"/>
      <c r="V42" s="18"/>
      <c r="W42" s="18"/>
      <c r="X42" s="18"/>
      <c r="Y42" s="21">
        <v>2</v>
      </c>
    </row>
    <row r="43" spans="1:25" s="1" customFormat="1" ht="79.5" customHeight="1" x14ac:dyDescent="0.25">
      <c r="A43" s="61"/>
      <c r="B43" s="22" t="s">
        <v>192</v>
      </c>
      <c r="C43" s="22" t="s">
        <v>193</v>
      </c>
      <c r="D43" s="27" t="s">
        <v>194</v>
      </c>
      <c r="E43" s="15" t="s">
        <v>116</v>
      </c>
      <c r="F43" s="15" t="s">
        <v>151</v>
      </c>
      <c r="G43" s="15" t="s">
        <v>185</v>
      </c>
      <c r="H43" s="15" t="s">
        <v>195</v>
      </c>
      <c r="I43" s="28" t="s">
        <v>194</v>
      </c>
      <c r="J43" s="17" t="s">
        <v>51</v>
      </c>
      <c r="K43" s="17" t="s">
        <v>186</v>
      </c>
      <c r="L43" s="17" t="s">
        <v>196</v>
      </c>
      <c r="M43" s="18"/>
      <c r="N43" s="18"/>
      <c r="O43" s="18"/>
      <c r="P43" s="18"/>
      <c r="Q43" s="18"/>
      <c r="R43" s="18"/>
      <c r="S43" s="18">
        <v>1</v>
      </c>
      <c r="T43" s="18"/>
      <c r="U43" s="20"/>
      <c r="V43" s="18"/>
      <c r="W43" s="18"/>
      <c r="X43" s="18"/>
      <c r="Y43" s="21">
        <v>1</v>
      </c>
    </row>
    <row r="44" spans="1:25" s="1" customFormat="1" ht="93.75" customHeight="1" x14ac:dyDescent="0.25">
      <c r="A44" s="66" t="s">
        <v>197</v>
      </c>
      <c r="B44" s="59" t="s">
        <v>198</v>
      </c>
      <c r="C44" s="59" t="s">
        <v>199</v>
      </c>
      <c r="D44" s="27" t="s">
        <v>200</v>
      </c>
      <c r="E44" s="15" t="s">
        <v>116</v>
      </c>
      <c r="F44" s="15" t="s">
        <v>151</v>
      </c>
      <c r="G44" s="15" t="s">
        <v>201</v>
      </c>
      <c r="H44" s="15" t="s">
        <v>202</v>
      </c>
      <c r="I44" s="28" t="s">
        <v>200</v>
      </c>
      <c r="J44" s="17" t="s">
        <v>64</v>
      </c>
      <c r="K44" s="17" t="s">
        <v>174</v>
      </c>
      <c r="L44" s="17" t="s">
        <v>203</v>
      </c>
      <c r="M44" s="18"/>
      <c r="N44" s="18"/>
      <c r="O44" s="19"/>
      <c r="P44" s="19"/>
      <c r="Q44" s="18"/>
      <c r="R44" s="18"/>
      <c r="S44" s="18"/>
      <c r="T44" s="18"/>
      <c r="U44" s="20"/>
      <c r="V44" s="18"/>
      <c r="W44" s="18"/>
      <c r="X44" s="18"/>
      <c r="Y44" s="21">
        <v>2</v>
      </c>
    </row>
    <row r="45" spans="1:25" s="1" customFormat="1" ht="96.75" customHeight="1" x14ac:dyDescent="0.25">
      <c r="A45" s="60"/>
      <c r="B45" s="61"/>
      <c r="C45" s="61"/>
      <c r="D45" s="27" t="s">
        <v>204</v>
      </c>
      <c r="E45" s="15" t="s">
        <v>116</v>
      </c>
      <c r="F45" s="15" t="s">
        <v>151</v>
      </c>
      <c r="G45" s="15" t="s">
        <v>201</v>
      </c>
      <c r="H45" s="15" t="s">
        <v>205</v>
      </c>
      <c r="I45" s="28" t="s">
        <v>204</v>
      </c>
      <c r="J45" s="17" t="s">
        <v>51</v>
      </c>
      <c r="K45" s="17" t="s">
        <v>174</v>
      </c>
      <c r="L45" s="17" t="s">
        <v>206</v>
      </c>
      <c r="M45" s="18"/>
      <c r="N45" s="18"/>
      <c r="O45" s="18"/>
      <c r="P45" s="18"/>
      <c r="Q45" s="18"/>
      <c r="R45" s="19"/>
      <c r="S45" s="18"/>
      <c r="T45" s="18"/>
      <c r="U45" s="20"/>
      <c r="V45" s="18"/>
      <c r="W45" s="18"/>
      <c r="X45" s="18"/>
      <c r="Y45" s="21">
        <v>1</v>
      </c>
    </row>
    <row r="46" spans="1:25" s="1" customFormat="1" ht="97.5" customHeight="1" x14ac:dyDescent="0.25">
      <c r="A46" s="60"/>
      <c r="B46" s="59" t="s">
        <v>207</v>
      </c>
      <c r="C46" s="59" t="s">
        <v>208</v>
      </c>
      <c r="D46" s="14" t="s">
        <v>209</v>
      </c>
      <c r="E46" s="15" t="s">
        <v>116</v>
      </c>
      <c r="F46" s="22" t="s">
        <v>151</v>
      </c>
      <c r="G46" s="15" t="s">
        <v>124</v>
      </c>
      <c r="H46" s="15" t="s">
        <v>210</v>
      </c>
      <c r="I46" s="16" t="s">
        <v>209</v>
      </c>
      <c r="J46" s="15" t="s">
        <v>51</v>
      </c>
      <c r="K46" s="17" t="s">
        <v>211</v>
      </c>
      <c r="L46" s="15" t="s">
        <v>212</v>
      </c>
      <c r="M46" s="20"/>
      <c r="N46" s="20"/>
      <c r="O46" s="20"/>
      <c r="P46" s="20">
        <v>1</v>
      </c>
      <c r="Q46" s="20"/>
      <c r="R46" s="20"/>
      <c r="S46" s="20"/>
      <c r="T46" s="20"/>
      <c r="U46" s="20"/>
      <c r="V46" s="20"/>
      <c r="W46" s="20"/>
      <c r="X46" s="20"/>
      <c r="Y46" s="21">
        <v>1</v>
      </c>
    </row>
    <row r="47" spans="1:25" s="1" customFormat="1" ht="92.25" customHeight="1" x14ac:dyDescent="0.25">
      <c r="A47" s="60"/>
      <c r="B47" s="60"/>
      <c r="C47" s="60"/>
      <c r="D47" s="14" t="s">
        <v>213</v>
      </c>
      <c r="E47" s="15" t="s">
        <v>116</v>
      </c>
      <c r="F47" s="22" t="s">
        <v>151</v>
      </c>
      <c r="G47" s="15" t="s">
        <v>124</v>
      </c>
      <c r="H47" s="15" t="s">
        <v>210</v>
      </c>
      <c r="I47" s="16" t="s">
        <v>213</v>
      </c>
      <c r="J47" s="15" t="s">
        <v>51</v>
      </c>
      <c r="K47" s="17" t="s">
        <v>211</v>
      </c>
      <c r="L47" s="15" t="s">
        <v>214</v>
      </c>
      <c r="M47" s="20"/>
      <c r="N47" s="20"/>
      <c r="O47" s="20"/>
      <c r="P47" s="20"/>
      <c r="Q47" s="20">
        <v>1</v>
      </c>
      <c r="R47" s="20"/>
      <c r="S47" s="20"/>
      <c r="T47" s="20"/>
      <c r="U47" s="20"/>
      <c r="V47" s="20"/>
      <c r="W47" s="20"/>
      <c r="X47" s="20"/>
      <c r="Y47" s="21">
        <v>1</v>
      </c>
    </row>
    <row r="48" spans="1:25" s="1" customFormat="1" ht="131.25" customHeight="1" x14ac:dyDescent="0.25">
      <c r="A48" s="60"/>
      <c r="B48" s="61"/>
      <c r="C48" s="61"/>
      <c r="D48" s="14" t="s">
        <v>215</v>
      </c>
      <c r="E48" s="15" t="s">
        <v>116</v>
      </c>
      <c r="F48" s="22" t="s">
        <v>151</v>
      </c>
      <c r="G48" s="15" t="s">
        <v>124</v>
      </c>
      <c r="H48" s="15" t="s">
        <v>216</v>
      </c>
      <c r="I48" s="16" t="s">
        <v>215</v>
      </c>
      <c r="J48" s="15" t="s">
        <v>51</v>
      </c>
      <c r="K48" s="17" t="s">
        <v>211</v>
      </c>
      <c r="L48" s="15" t="s">
        <v>217</v>
      </c>
      <c r="M48" s="20"/>
      <c r="N48" s="20"/>
      <c r="O48" s="20"/>
      <c r="P48" s="19"/>
      <c r="Q48" s="20">
        <v>1</v>
      </c>
      <c r="R48" s="20">
        <v>1</v>
      </c>
      <c r="S48" s="20">
        <v>1</v>
      </c>
      <c r="T48" s="20">
        <v>1</v>
      </c>
      <c r="U48" s="20">
        <v>1</v>
      </c>
      <c r="V48" s="20">
        <v>1</v>
      </c>
      <c r="W48" s="20">
        <v>1</v>
      </c>
      <c r="X48" s="19"/>
      <c r="Y48" s="21">
        <v>9</v>
      </c>
    </row>
    <row r="49" spans="1:25" s="1" customFormat="1" ht="120.75" customHeight="1" x14ac:dyDescent="0.25">
      <c r="A49" s="60"/>
      <c r="B49" s="22" t="s">
        <v>218</v>
      </c>
      <c r="C49" s="22" t="s">
        <v>199</v>
      </c>
      <c r="D49" s="14" t="s">
        <v>219</v>
      </c>
      <c r="E49" s="15" t="s">
        <v>116</v>
      </c>
      <c r="F49" s="22" t="s">
        <v>151</v>
      </c>
      <c r="G49" s="15" t="s">
        <v>220</v>
      </c>
      <c r="H49" s="15" t="s">
        <v>71</v>
      </c>
      <c r="I49" s="16" t="s">
        <v>219</v>
      </c>
      <c r="J49" s="15" t="s">
        <v>64</v>
      </c>
      <c r="K49" s="17" t="s">
        <v>211</v>
      </c>
      <c r="L49" s="15" t="s">
        <v>217</v>
      </c>
      <c r="M49" s="20"/>
      <c r="N49" s="19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1">
        <v>1</v>
      </c>
    </row>
    <row r="50" spans="1:25" s="1" customFormat="1" ht="60" customHeight="1" x14ac:dyDescent="0.25">
      <c r="A50" s="60"/>
      <c r="B50" s="59" t="s">
        <v>221</v>
      </c>
      <c r="C50" s="59" t="s">
        <v>199</v>
      </c>
      <c r="D50" s="14" t="s">
        <v>222</v>
      </c>
      <c r="E50" s="15" t="s">
        <v>116</v>
      </c>
      <c r="F50" s="22" t="s">
        <v>151</v>
      </c>
      <c r="G50" s="15" t="s">
        <v>223</v>
      </c>
      <c r="H50" s="15" t="s">
        <v>71</v>
      </c>
      <c r="I50" s="16" t="s">
        <v>222</v>
      </c>
      <c r="J50" s="15" t="s">
        <v>51</v>
      </c>
      <c r="K50" s="15" t="s">
        <v>186</v>
      </c>
      <c r="L50" s="15" t="s">
        <v>224</v>
      </c>
      <c r="M50" s="18"/>
      <c r="N50" s="18"/>
      <c r="O50" s="19"/>
      <c r="P50" s="18"/>
      <c r="Q50" s="20"/>
      <c r="R50" s="18"/>
      <c r="S50" s="18"/>
      <c r="T50" s="18"/>
      <c r="U50" s="20"/>
      <c r="V50" s="20"/>
      <c r="W50" s="20"/>
      <c r="X50" s="20"/>
      <c r="Y50" s="21">
        <v>1</v>
      </c>
    </row>
    <row r="51" spans="1:25" s="1" customFormat="1" ht="90.75" customHeight="1" x14ac:dyDescent="0.25">
      <c r="A51" s="60"/>
      <c r="B51" s="61"/>
      <c r="C51" s="61"/>
      <c r="D51" s="14" t="s">
        <v>225</v>
      </c>
      <c r="E51" s="15" t="s">
        <v>51</v>
      </c>
      <c r="F51" s="22" t="s">
        <v>151</v>
      </c>
      <c r="G51" s="15" t="s">
        <v>223</v>
      </c>
      <c r="H51" s="15" t="s">
        <v>75</v>
      </c>
      <c r="I51" s="16" t="s">
        <v>225</v>
      </c>
      <c r="J51" s="15" t="s">
        <v>64</v>
      </c>
      <c r="K51" s="15" t="s">
        <v>186</v>
      </c>
      <c r="L51" s="15" t="s">
        <v>224</v>
      </c>
      <c r="M51" s="18"/>
      <c r="N51" s="18"/>
      <c r="O51" s="18"/>
      <c r="P51" s="19"/>
      <c r="Q51" s="18"/>
      <c r="R51" s="18"/>
      <c r="S51" s="18"/>
      <c r="T51" s="18"/>
      <c r="U51" s="20"/>
      <c r="V51" s="20"/>
      <c r="W51" s="20"/>
      <c r="X51" s="20"/>
      <c r="Y51" s="21">
        <v>1</v>
      </c>
    </row>
    <row r="52" spans="1:25" s="1" customFormat="1" ht="112.5" customHeight="1" x14ac:dyDescent="0.25">
      <c r="A52" s="60"/>
      <c r="B52" s="22" t="s">
        <v>226</v>
      </c>
      <c r="C52" s="29" t="s">
        <v>227</v>
      </c>
      <c r="D52" s="23" t="s">
        <v>228</v>
      </c>
      <c r="E52" s="15" t="s">
        <v>51</v>
      </c>
      <c r="F52" s="22" t="s">
        <v>151</v>
      </c>
      <c r="G52" s="15" t="s">
        <v>71</v>
      </c>
      <c r="H52" s="15" t="s">
        <v>229</v>
      </c>
      <c r="I52" s="24" t="s">
        <v>228</v>
      </c>
      <c r="J52" s="15" t="s">
        <v>51</v>
      </c>
      <c r="K52" s="15" t="s">
        <v>186</v>
      </c>
      <c r="L52" s="15" t="s">
        <v>230</v>
      </c>
      <c r="M52" s="18"/>
      <c r="N52" s="18"/>
      <c r="O52" s="19"/>
      <c r="P52" s="18"/>
      <c r="Q52" s="18"/>
      <c r="R52" s="18"/>
      <c r="S52" s="18"/>
      <c r="T52" s="18"/>
      <c r="U52" s="20"/>
      <c r="V52" s="20"/>
      <c r="W52" s="20"/>
      <c r="X52" s="20"/>
      <c r="Y52" s="21">
        <v>1</v>
      </c>
    </row>
    <row r="53" spans="1:25" s="1" customFormat="1" ht="84" customHeight="1" x14ac:dyDescent="0.25">
      <c r="A53" s="60"/>
      <c r="B53" s="22" t="s">
        <v>231</v>
      </c>
      <c r="C53" s="29" t="s">
        <v>232</v>
      </c>
      <c r="D53" s="23" t="s">
        <v>233</v>
      </c>
      <c r="E53" s="15" t="s">
        <v>51</v>
      </c>
      <c r="F53" s="22" t="s">
        <v>151</v>
      </c>
      <c r="G53" s="15" t="s">
        <v>234</v>
      </c>
      <c r="H53" s="15" t="s">
        <v>229</v>
      </c>
      <c r="I53" s="24" t="s">
        <v>233</v>
      </c>
      <c r="J53" s="15" t="s">
        <v>51</v>
      </c>
      <c r="K53" s="15" t="s">
        <v>186</v>
      </c>
      <c r="L53" s="15" t="s">
        <v>230</v>
      </c>
      <c r="M53" s="18"/>
      <c r="N53" s="18"/>
      <c r="O53" s="18"/>
      <c r="P53" s="18"/>
      <c r="Q53" s="18">
        <v>1</v>
      </c>
      <c r="R53" s="18"/>
      <c r="S53" s="18"/>
      <c r="T53" s="18"/>
      <c r="U53" s="20"/>
      <c r="V53" s="20"/>
      <c r="W53" s="20"/>
      <c r="X53" s="20"/>
      <c r="Y53" s="21">
        <v>1</v>
      </c>
    </row>
    <row r="54" spans="1:25" s="1" customFormat="1" ht="82.5" customHeight="1" x14ac:dyDescent="0.25">
      <c r="A54" s="60"/>
      <c r="B54" s="22" t="s">
        <v>235</v>
      </c>
      <c r="C54" s="22" t="s">
        <v>236</v>
      </c>
      <c r="D54" s="14" t="s">
        <v>237</v>
      </c>
      <c r="E54" s="15" t="s">
        <v>116</v>
      </c>
      <c r="F54" s="22" t="s">
        <v>151</v>
      </c>
      <c r="G54" s="15" t="s">
        <v>223</v>
      </c>
      <c r="H54" s="15" t="s">
        <v>120</v>
      </c>
      <c r="I54" s="16" t="s">
        <v>237</v>
      </c>
      <c r="J54" s="15" t="s">
        <v>64</v>
      </c>
      <c r="K54" s="15" t="s">
        <v>211</v>
      </c>
      <c r="L54" s="15" t="s">
        <v>238</v>
      </c>
      <c r="M54" s="18"/>
      <c r="N54" s="18"/>
      <c r="O54" s="18"/>
      <c r="P54" s="18"/>
      <c r="Q54" s="18">
        <v>1</v>
      </c>
      <c r="R54" s="18"/>
      <c r="S54" s="18"/>
      <c r="T54" s="18"/>
      <c r="U54" s="20"/>
      <c r="V54" s="20"/>
      <c r="W54" s="20"/>
      <c r="X54" s="20"/>
      <c r="Y54" s="21">
        <v>1</v>
      </c>
    </row>
    <row r="55" spans="1:25" s="1" customFormat="1" ht="109.5" customHeight="1" x14ac:dyDescent="0.25">
      <c r="A55" s="60"/>
      <c r="B55" s="59" t="s">
        <v>239</v>
      </c>
      <c r="C55" s="59" t="s">
        <v>236</v>
      </c>
      <c r="D55" s="14" t="s">
        <v>240</v>
      </c>
      <c r="E55" s="15" t="s">
        <v>51</v>
      </c>
      <c r="F55" s="22" t="s">
        <v>151</v>
      </c>
      <c r="G55" s="15" t="s">
        <v>75</v>
      </c>
      <c r="H55" s="15" t="s">
        <v>216</v>
      </c>
      <c r="I55" s="16" t="s">
        <v>240</v>
      </c>
      <c r="J55" s="15" t="s">
        <v>51</v>
      </c>
      <c r="K55" s="15" t="s">
        <v>241</v>
      </c>
      <c r="L55" s="15" t="s">
        <v>242</v>
      </c>
      <c r="M55" s="18">
        <v>1</v>
      </c>
      <c r="N55" s="18">
        <v>1</v>
      </c>
      <c r="O55" s="18">
        <v>1</v>
      </c>
      <c r="P55" s="18">
        <v>1</v>
      </c>
      <c r="Q55" s="18">
        <v>1</v>
      </c>
      <c r="R55" s="18">
        <v>1</v>
      </c>
      <c r="S55" s="18">
        <v>1</v>
      </c>
      <c r="T55" s="18">
        <v>1</v>
      </c>
      <c r="U55" s="20">
        <v>1</v>
      </c>
      <c r="V55" s="20">
        <v>1</v>
      </c>
      <c r="W55" s="20">
        <v>1</v>
      </c>
      <c r="X55" s="20">
        <v>1</v>
      </c>
      <c r="Y55" s="21">
        <v>12</v>
      </c>
    </row>
    <row r="56" spans="1:25" s="1" customFormat="1" ht="121.5" customHeight="1" x14ac:dyDescent="0.25">
      <c r="A56" s="60"/>
      <c r="B56" s="60"/>
      <c r="C56" s="60"/>
      <c r="D56" s="14" t="s">
        <v>243</v>
      </c>
      <c r="E56" s="15" t="s">
        <v>51</v>
      </c>
      <c r="F56" s="22" t="s">
        <v>151</v>
      </c>
      <c r="G56" s="15" t="s">
        <v>223</v>
      </c>
      <c r="H56" s="15" t="s">
        <v>244</v>
      </c>
      <c r="I56" s="16" t="s">
        <v>243</v>
      </c>
      <c r="J56" s="15" t="s">
        <v>51</v>
      </c>
      <c r="K56" s="15" t="s">
        <v>241</v>
      </c>
      <c r="L56" s="15" t="s">
        <v>245</v>
      </c>
      <c r="M56" s="18">
        <v>1</v>
      </c>
      <c r="N56" s="18">
        <v>1</v>
      </c>
      <c r="O56" s="18">
        <v>1</v>
      </c>
      <c r="P56" s="18">
        <v>1</v>
      </c>
      <c r="Q56" s="18">
        <v>1</v>
      </c>
      <c r="R56" s="18">
        <v>1</v>
      </c>
      <c r="S56" s="18">
        <v>1</v>
      </c>
      <c r="T56" s="18">
        <v>1</v>
      </c>
      <c r="U56" s="20">
        <v>1</v>
      </c>
      <c r="V56" s="20">
        <v>1</v>
      </c>
      <c r="W56" s="20">
        <v>1</v>
      </c>
      <c r="X56" s="20">
        <v>1</v>
      </c>
      <c r="Y56" s="21">
        <v>12</v>
      </c>
    </row>
    <row r="57" spans="1:25" s="1" customFormat="1" ht="141" customHeight="1" x14ac:dyDescent="0.25">
      <c r="A57" s="60"/>
      <c r="B57" s="61"/>
      <c r="C57" s="61"/>
      <c r="D57" s="14" t="s">
        <v>246</v>
      </c>
      <c r="E57" s="15" t="s">
        <v>51</v>
      </c>
      <c r="F57" s="22" t="s">
        <v>151</v>
      </c>
      <c r="G57" s="15" t="s">
        <v>223</v>
      </c>
      <c r="H57" s="15" t="s">
        <v>244</v>
      </c>
      <c r="I57" s="16" t="s">
        <v>247</v>
      </c>
      <c r="J57" s="15" t="s">
        <v>51</v>
      </c>
      <c r="K57" s="15" t="s">
        <v>241</v>
      </c>
      <c r="L57" s="15" t="s">
        <v>245</v>
      </c>
      <c r="M57" s="18">
        <v>1</v>
      </c>
      <c r="N57" s="18">
        <v>1</v>
      </c>
      <c r="O57" s="18">
        <v>1</v>
      </c>
      <c r="P57" s="18">
        <v>1</v>
      </c>
      <c r="Q57" s="18">
        <v>1</v>
      </c>
      <c r="R57" s="18">
        <v>1</v>
      </c>
      <c r="S57" s="18">
        <v>1</v>
      </c>
      <c r="T57" s="18">
        <v>1</v>
      </c>
      <c r="U57" s="20">
        <v>1</v>
      </c>
      <c r="V57" s="20">
        <v>1</v>
      </c>
      <c r="W57" s="20">
        <v>1</v>
      </c>
      <c r="X57" s="20">
        <v>1</v>
      </c>
      <c r="Y57" s="21">
        <v>12</v>
      </c>
    </row>
    <row r="58" spans="1:25" s="1" customFormat="1" ht="75" customHeight="1" x14ac:dyDescent="0.25">
      <c r="A58" s="60"/>
      <c r="B58" s="22" t="s">
        <v>248</v>
      </c>
      <c r="C58" s="22" t="s">
        <v>249</v>
      </c>
      <c r="D58" s="14" t="s">
        <v>250</v>
      </c>
      <c r="E58" s="15" t="s">
        <v>51</v>
      </c>
      <c r="F58" s="22" t="s">
        <v>151</v>
      </c>
      <c r="G58" s="15" t="s">
        <v>75</v>
      </c>
      <c r="H58" s="15" t="s">
        <v>75</v>
      </c>
      <c r="I58" s="16" t="s">
        <v>250</v>
      </c>
      <c r="J58" s="15" t="s">
        <v>51</v>
      </c>
      <c r="K58" s="15" t="s">
        <v>251</v>
      </c>
      <c r="L58" s="15" t="s">
        <v>62</v>
      </c>
      <c r="M58" s="18">
        <v>1</v>
      </c>
      <c r="N58" s="18">
        <v>1</v>
      </c>
      <c r="O58" s="18">
        <v>1</v>
      </c>
      <c r="P58" s="18">
        <v>1</v>
      </c>
      <c r="Q58" s="18">
        <v>1</v>
      </c>
      <c r="R58" s="18">
        <v>1</v>
      </c>
      <c r="S58" s="18">
        <v>1</v>
      </c>
      <c r="T58" s="18">
        <v>1</v>
      </c>
      <c r="U58" s="20">
        <v>1</v>
      </c>
      <c r="V58" s="20">
        <v>1</v>
      </c>
      <c r="W58" s="20">
        <v>1</v>
      </c>
      <c r="X58" s="20">
        <v>1</v>
      </c>
      <c r="Y58" s="21">
        <v>12</v>
      </c>
    </row>
    <row r="59" spans="1:25" s="1" customFormat="1" ht="78.75" customHeight="1" x14ac:dyDescent="0.25">
      <c r="A59" s="60"/>
      <c r="B59" s="59" t="s">
        <v>252</v>
      </c>
      <c r="C59" s="59" t="s">
        <v>253</v>
      </c>
      <c r="D59" s="14" t="s">
        <v>254</v>
      </c>
      <c r="E59" s="15" t="s">
        <v>51</v>
      </c>
      <c r="F59" s="22" t="s">
        <v>151</v>
      </c>
      <c r="G59" s="15" t="s">
        <v>75</v>
      </c>
      <c r="H59" s="15" t="s">
        <v>75</v>
      </c>
      <c r="I59" s="16" t="s">
        <v>254</v>
      </c>
      <c r="J59" s="15" t="s">
        <v>51</v>
      </c>
      <c r="K59" s="15" t="s">
        <v>241</v>
      </c>
      <c r="L59" s="15" t="s">
        <v>255</v>
      </c>
      <c r="M59" s="18">
        <v>1</v>
      </c>
      <c r="N59" s="18">
        <v>1</v>
      </c>
      <c r="O59" s="18">
        <v>1</v>
      </c>
      <c r="P59" s="18">
        <v>1</v>
      </c>
      <c r="Q59" s="18">
        <v>1</v>
      </c>
      <c r="R59" s="18">
        <v>1</v>
      </c>
      <c r="S59" s="18">
        <v>1</v>
      </c>
      <c r="T59" s="18">
        <v>1</v>
      </c>
      <c r="U59" s="20">
        <v>1</v>
      </c>
      <c r="V59" s="20">
        <v>1</v>
      </c>
      <c r="W59" s="20">
        <v>1</v>
      </c>
      <c r="X59" s="20">
        <v>1</v>
      </c>
      <c r="Y59" s="21">
        <v>12</v>
      </c>
    </row>
    <row r="60" spans="1:25" s="1" customFormat="1" ht="78.75" customHeight="1" x14ac:dyDescent="0.25">
      <c r="A60" s="60"/>
      <c r="B60" s="61"/>
      <c r="C60" s="61"/>
      <c r="D60" s="14" t="s">
        <v>256</v>
      </c>
      <c r="E60" s="15" t="s">
        <v>51</v>
      </c>
      <c r="F60" s="22" t="s">
        <v>151</v>
      </c>
      <c r="G60" s="15" t="s">
        <v>75</v>
      </c>
      <c r="H60" s="15" t="s">
        <v>75</v>
      </c>
      <c r="I60" s="16" t="s">
        <v>256</v>
      </c>
      <c r="J60" s="15" t="s">
        <v>51</v>
      </c>
      <c r="K60" s="15" t="s">
        <v>241</v>
      </c>
      <c r="L60" s="15" t="s">
        <v>255</v>
      </c>
      <c r="M60" s="18">
        <v>1</v>
      </c>
      <c r="N60" s="18">
        <v>1</v>
      </c>
      <c r="O60" s="18">
        <v>1</v>
      </c>
      <c r="P60" s="18">
        <v>1</v>
      </c>
      <c r="Q60" s="18">
        <v>1</v>
      </c>
      <c r="R60" s="18">
        <v>1</v>
      </c>
      <c r="S60" s="18">
        <v>1</v>
      </c>
      <c r="T60" s="18">
        <v>1</v>
      </c>
      <c r="U60" s="20">
        <v>1</v>
      </c>
      <c r="V60" s="20">
        <v>1</v>
      </c>
      <c r="W60" s="20">
        <v>1</v>
      </c>
      <c r="X60" s="20">
        <v>1</v>
      </c>
      <c r="Y60" s="21">
        <v>12</v>
      </c>
    </row>
    <row r="61" spans="1:25" s="1" customFormat="1" ht="72" customHeight="1" x14ac:dyDescent="0.25">
      <c r="A61" s="60"/>
      <c r="B61" s="22" t="s">
        <v>257</v>
      </c>
      <c r="C61" s="22" t="s">
        <v>258</v>
      </c>
      <c r="D61" s="14" t="s">
        <v>259</v>
      </c>
      <c r="E61" s="15" t="s">
        <v>51</v>
      </c>
      <c r="F61" s="22" t="s">
        <v>151</v>
      </c>
      <c r="G61" s="15" t="s">
        <v>120</v>
      </c>
      <c r="H61" s="15" t="s">
        <v>120</v>
      </c>
      <c r="I61" s="16" t="s">
        <v>259</v>
      </c>
      <c r="J61" s="15" t="s">
        <v>51</v>
      </c>
      <c r="K61" s="15" t="s">
        <v>260</v>
      </c>
      <c r="L61" s="15" t="s">
        <v>175</v>
      </c>
      <c r="M61" s="18"/>
      <c r="N61" s="20"/>
      <c r="O61" s="20"/>
      <c r="P61" s="20"/>
      <c r="Q61" s="20"/>
      <c r="R61" s="20">
        <v>1</v>
      </c>
      <c r="S61" s="20"/>
      <c r="T61" s="20"/>
      <c r="U61" s="20"/>
      <c r="V61" s="20"/>
      <c r="W61" s="20"/>
      <c r="X61" s="20"/>
      <c r="Y61" s="21">
        <v>1</v>
      </c>
    </row>
    <row r="62" spans="1:25" s="1" customFormat="1" ht="112.5" customHeight="1" x14ac:dyDescent="0.25">
      <c r="A62" s="60"/>
      <c r="B62" s="22" t="s">
        <v>261</v>
      </c>
      <c r="C62" s="22" t="s">
        <v>253</v>
      </c>
      <c r="D62" s="14" t="s">
        <v>262</v>
      </c>
      <c r="E62" s="15" t="s">
        <v>51</v>
      </c>
      <c r="F62" s="22" t="s">
        <v>151</v>
      </c>
      <c r="G62" s="15" t="s">
        <v>263</v>
      </c>
      <c r="H62" s="15" t="s">
        <v>216</v>
      </c>
      <c r="I62" s="16" t="s">
        <v>262</v>
      </c>
      <c r="J62" s="15" t="s">
        <v>51</v>
      </c>
      <c r="K62" s="15" t="s">
        <v>260</v>
      </c>
      <c r="L62" s="15" t="s">
        <v>217</v>
      </c>
      <c r="M62" s="18"/>
      <c r="N62" s="20"/>
      <c r="O62" s="20"/>
      <c r="P62" s="20"/>
      <c r="Q62" s="20"/>
      <c r="R62" s="20">
        <v>1</v>
      </c>
      <c r="S62" s="20"/>
      <c r="T62" s="20"/>
      <c r="U62" s="20"/>
      <c r="V62" s="20"/>
      <c r="W62" s="20"/>
      <c r="X62" s="20"/>
      <c r="Y62" s="21">
        <v>1</v>
      </c>
    </row>
    <row r="63" spans="1:25" s="1" customFormat="1" ht="112.5" customHeight="1" x14ac:dyDescent="0.25">
      <c r="A63" s="60"/>
      <c r="B63" s="59" t="s">
        <v>264</v>
      </c>
      <c r="C63" s="59" t="s">
        <v>253</v>
      </c>
      <c r="D63" s="14" t="s">
        <v>265</v>
      </c>
      <c r="E63" s="15" t="s">
        <v>116</v>
      </c>
      <c r="F63" s="22" t="s">
        <v>151</v>
      </c>
      <c r="G63" s="15" t="s">
        <v>263</v>
      </c>
      <c r="H63" s="15" t="s">
        <v>266</v>
      </c>
      <c r="I63" s="16" t="s">
        <v>265</v>
      </c>
      <c r="J63" s="15" t="s">
        <v>51</v>
      </c>
      <c r="K63" s="15" t="s">
        <v>260</v>
      </c>
      <c r="L63" s="15" t="s">
        <v>217</v>
      </c>
      <c r="M63" s="18"/>
      <c r="N63" s="19"/>
      <c r="O63" s="19"/>
      <c r="P63" s="19"/>
      <c r="Q63" s="19"/>
      <c r="R63" s="19"/>
      <c r="S63" s="20">
        <v>1</v>
      </c>
      <c r="T63" s="19"/>
      <c r="U63" s="19"/>
      <c r="V63" s="19"/>
      <c r="W63" s="19"/>
      <c r="X63" s="19"/>
      <c r="Y63" s="21">
        <v>11</v>
      </c>
    </row>
    <row r="64" spans="1:25" s="1" customFormat="1" ht="102" customHeight="1" x14ac:dyDescent="0.25">
      <c r="A64" s="60"/>
      <c r="B64" s="61"/>
      <c r="C64" s="61"/>
      <c r="D64" s="14" t="s">
        <v>267</v>
      </c>
      <c r="E64" s="15" t="s">
        <v>51</v>
      </c>
      <c r="F64" s="22" t="s">
        <v>151</v>
      </c>
      <c r="G64" s="15" t="s">
        <v>268</v>
      </c>
      <c r="H64" s="15" t="s">
        <v>75</v>
      </c>
      <c r="I64" s="16" t="s">
        <v>267</v>
      </c>
      <c r="J64" s="15" t="s">
        <v>51</v>
      </c>
      <c r="K64" s="15" t="s">
        <v>260</v>
      </c>
      <c r="L64" s="15" t="s">
        <v>217</v>
      </c>
      <c r="M64" s="18"/>
      <c r="N64" s="19"/>
      <c r="O64" s="19"/>
      <c r="P64" s="19"/>
      <c r="Q64" s="19"/>
      <c r="R64" s="19"/>
      <c r="S64" s="20">
        <v>1</v>
      </c>
      <c r="T64" s="20">
        <v>1</v>
      </c>
      <c r="U64" s="20">
        <v>1</v>
      </c>
      <c r="V64" s="20">
        <v>1</v>
      </c>
      <c r="W64" s="20">
        <v>1</v>
      </c>
      <c r="X64" s="19"/>
      <c r="Y64" s="21">
        <v>11</v>
      </c>
    </row>
    <row r="65" spans="1:25" s="1" customFormat="1" ht="87" customHeight="1" x14ac:dyDescent="0.25">
      <c r="A65" s="60"/>
      <c r="B65" s="59" t="s">
        <v>269</v>
      </c>
      <c r="C65" s="59" t="s">
        <v>253</v>
      </c>
      <c r="D65" s="14" t="s">
        <v>270</v>
      </c>
      <c r="E65" s="15" t="s">
        <v>51</v>
      </c>
      <c r="F65" s="22" t="s">
        <v>151</v>
      </c>
      <c r="G65" s="15" t="s">
        <v>234</v>
      </c>
      <c r="H65" s="15" t="s">
        <v>234</v>
      </c>
      <c r="I65" s="16" t="s">
        <v>270</v>
      </c>
      <c r="J65" s="15" t="s">
        <v>51</v>
      </c>
      <c r="K65" s="15" t="s">
        <v>260</v>
      </c>
      <c r="L65" s="15" t="s">
        <v>217</v>
      </c>
      <c r="M65" s="18"/>
      <c r="N65" s="19"/>
      <c r="O65" s="20"/>
      <c r="P65" s="19"/>
      <c r="Q65" s="20"/>
      <c r="R65" s="20"/>
      <c r="S65" s="20"/>
      <c r="T65" s="19"/>
      <c r="U65" s="20"/>
      <c r="V65" s="20"/>
      <c r="W65" s="19"/>
      <c r="X65" s="20"/>
      <c r="Y65" s="21">
        <v>4</v>
      </c>
    </row>
    <row r="66" spans="1:25" s="1" customFormat="1" ht="73.5" customHeight="1" x14ac:dyDescent="0.25">
      <c r="A66" s="60"/>
      <c r="B66" s="61"/>
      <c r="C66" s="61"/>
      <c r="D66" s="14" t="s">
        <v>271</v>
      </c>
      <c r="E66" s="15" t="s">
        <v>51</v>
      </c>
      <c r="F66" s="22" t="s">
        <v>151</v>
      </c>
      <c r="G66" s="15" t="s">
        <v>223</v>
      </c>
      <c r="H66" s="15" t="s">
        <v>120</v>
      </c>
      <c r="I66" s="16" t="s">
        <v>271</v>
      </c>
      <c r="J66" s="15" t="s">
        <v>51</v>
      </c>
      <c r="K66" s="15" t="s">
        <v>260</v>
      </c>
      <c r="L66" s="15" t="s">
        <v>217</v>
      </c>
      <c r="M66" s="18"/>
      <c r="N66" s="19"/>
      <c r="O66" s="20">
        <v>1</v>
      </c>
      <c r="P66" s="19"/>
      <c r="Q66" s="19"/>
      <c r="R66" s="19"/>
      <c r="S66" s="19"/>
      <c r="T66" s="19"/>
      <c r="U66" s="19"/>
      <c r="V66" s="19"/>
      <c r="W66" s="19"/>
      <c r="X66" s="19"/>
      <c r="Y66" s="21">
        <v>11</v>
      </c>
    </row>
    <row r="67" spans="1:25" s="1" customFormat="1" ht="67.5" customHeight="1" x14ac:dyDescent="0.25">
      <c r="A67" s="60"/>
      <c r="B67" s="59" t="s">
        <v>272</v>
      </c>
      <c r="C67" s="59" t="s">
        <v>253</v>
      </c>
      <c r="D67" s="14" t="s">
        <v>273</v>
      </c>
      <c r="E67" s="15" t="s">
        <v>116</v>
      </c>
      <c r="F67" s="22" t="s">
        <v>151</v>
      </c>
      <c r="G67" s="15" t="s">
        <v>234</v>
      </c>
      <c r="H67" s="15" t="s">
        <v>120</v>
      </c>
      <c r="I67" s="16" t="s">
        <v>273</v>
      </c>
      <c r="J67" s="15" t="s">
        <v>51</v>
      </c>
      <c r="K67" s="15" t="s">
        <v>260</v>
      </c>
      <c r="L67" s="15" t="s">
        <v>217</v>
      </c>
      <c r="M67" s="18"/>
      <c r="N67" s="20"/>
      <c r="O67" s="20"/>
      <c r="P67" s="19"/>
      <c r="Q67" s="20"/>
      <c r="R67" s="19"/>
      <c r="S67" s="20"/>
      <c r="T67" s="19"/>
      <c r="U67" s="20"/>
      <c r="V67" s="20"/>
      <c r="W67" s="20"/>
      <c r="X67" s="20"/>
      <c r="Y67" s="21">
        <v>1</v>
      </c>
    </row>
    <row r="68" spans="1:25" s="1" customFormat="1" ht="78" customHeight="1" x14ac:dyDescent="0.25">
      <c r="A68" s="60"/>
      <c r="B68" s="60"/>
      <c r="C68" s="60"/>
      <c r="D68" s="14" t="s">
        <v>274</v>
      </c>
      <c r="E68" s="15" t="s">
        <v>51</v>
      </c>
      <c r="F68" s="22" t="s">
        <v>151</v>
      </c>
      <c r="G68" s="15" t="s">
        <v>275</v>
      </c>
      <c r="H68" s="15" t="s">
        <v>75</v>
      </c>
      <c r="I68" s="16" t="s">
        <v>274</v>
      </c>
      <c r="J68" s="15" t="s">
        <v>51</v>
      </c>
      <c r="K68" s="15" t="s">
        <v>260</v>
      </c>
      <c r="L68" s="15" t="s">
        <v>217</v>
      </c>
      <c r="M68" s="18"/>
      <c r="N68" s="20"/>
      <c r="O68" s="20"/>
      <c r="P68" s="20"/>
      <c r="Q68" s="20"/>
      <c r="R68" s="19"/>
      <c r="S68" s="20"/>
      <c r="T68" s="20"/>
      <c r="U68" s="20"/>
      <c r="V68" s="20"/>
      <c r="W68" s="20"/>
      <c r="X68" s="20"/>
      <c r="Y68" s="21">
        <v>1</v>
      </c>
    </row>
    <row r="69" spans="1:25" s="1" customFormat="1" ht="84" customHeight="1" x14ac:dyDescent="0.25">
      <c r="A69" s="60"/>
      <c r="B69" s="61"/>
      <c r="C69" s="61"/>
      <c r="D69" s="14" t="s">
        <v>276</v>
      </c>
      <c r="E69" s="15" t="s">
        <v>116</v>
      </c>
      <c r="F69" s="22" t="s">
        <v>151</v>
      </c>
      <c r="G69" s="15" t="s">
        <v>275</v>
      </c>
      <c r="H69" s="15" t="s">
        <v>277</v>
      </c>
      <c r="I69" s="16" t="s">
        <v>276</v>
      </c>
      <c r="J69" s="15" t="s">
        <v>51</v>
      </c>
      <c r="K69" s="15" t="s">
        <v>260</v>
      </c>
      <c r="L69" s="15" t="s">
        <v>217</v>
      </c>
      <c r="M69" s="18"/>
      <c r="N69" s="20"/>
      <c r="O69" s="20"/>
      <c r="P69" s="20"/>
      <c r="Q69" s="20"/>
      <c r="R69" s="20"/>
      <c r="S69" s="20"/>
      <c r="T69" s="20">
        <v>1</v>
      </c>
      <c r="U69" s="20"/>
      <c r="V69" s="20"/>
      <c r="W69" s="20"/>
      <c r="X69" s="20"/>
      <c r="Y69" s="21">
        <v>1</v>
      </c>
    </row>
    <row r="70" spans="1:25" s="1" customFormat="1" ht="67.5" customHeight="1" x14ac:dyDescent="0.25">
      <c r="A70" s="60"/>
      <c r="B70" s="69" t="s">
        <v>278</v>
      </c>
      <c r="C70" s="59" t="s">
        <v>279</v>
      </c>
      <c r="D70" s="14" t="s">
        <v>280</v>
      </c>
      <c r="E70" s="15" t="s">
        <v>51</v>
      </c>
      <c r="F70" s="22" t="s">
        <v>151</v>
      </c>
      <c r="G70" s="15" t="s">
        <v>75</v>
      </c>
      <c r="H70" s="15" t="s">
        <v>281</v>
      </c>
      <c r="I70" s="16" t="s">
        <v>280</v>
      </c>
      <c r="J70" s="17" t="s">
        <v>51</v>
      </c>
      <c r="K70" s="15" t="s">
        <v>260</v>
      </c>
      <c r="L70" s="17" t="s">
        <v>75</v>
      </c>
      <c r="M70" s="18"/>
      <c r="N70" s="19"/>
      <c r="O70" s="18"/>
      <c r="P70" s="18"/>
      <c r="Q70" s="18"/>
      <c r="R70" s="18"/>
      <c r="S70" s="18"/>
      <c r="T70" s="18"/>
      <c r="U70" s="20"/>
      <c r="V70" s="20"/>
      <c r="W70" s="20"/>
      <c r="X70" s="20"/>
      <c r="Y70" s="21">
        <v>1</v>
      </c>
    </row>
    <row r="71" spans="1:25" s="1" customFormat="1" ht="91.5" customHeight="1" x14ac:dyDescent="0.25">
      <c r="A71" s="60"/>
      <c r="B71" s="61"/>
      <c r="C71" s="61"/>
      <c r="D71" s="14" t="s">
        <v>282</v>
      </c>
      <c r="E71" s="15" t="s">
        <v>116</v>
      </c>
      <c r="F71" s="22" t="s">
        <v>151</v>
      </c>
      <c r="G71" s="15" t="s">
        <v>275</v>
      </c>
      <c r="H71" s="15" t="s">
        <v>283</v>
      </c>
      <c r="I71" s="16" t="s">
        <v>282</v>
      </c>
      <c r="J71" s="17" t="s">
        <v>51</v>
      </c>
      <c r="K71" s="15" t="s">
        <v>260</v>
      </c>
      <c r="L71" s="17" t="s">
        <v>75</v>
      </c>
      <c r="M71" s="18"/>
      <c r="N71" s="18"/>
      <c r="O71" s="19"/>
      <c r="P71" s="18"/>
      <c r="Q71" s="18"/>
      <c r="R71" s="18"/>
      <c r="S71" s="18"/>
      <c r="T71" s="18"/>
      <c r="U71" s="20"/>
      <c r="V71" s="20"/>
      <c r="W71" s="20"/>
      <c r="X71" s="20"/>
      <c r="Y71" s="21">
        <v>1</v>
      </c>
    </row>
    <row r="72" spans="1:25" s="1" customFormat="1" ht="108" customHeight="1" x14ac:dyDescent="0.25">
      <c r="A72" s="60"/>
      <c r="B72" s="22" t="s">
        <v>284</v>
      </c>
      <c r="C72" s="22" t="s">
        <v>285</v>
      </c>
      <c r="D72" s="14" t="s">
        <v>286</v>
      </c>
      <c r="E72" s="15" t="s">
        <v>51</v>
      </c>
      <c r="F72" s="22" t="s">
        <v>151</v>
      </c>
      <c r="G72" s="30" t="s">
        <v>234</v>
      </c>
      <c r="H72" s="15" t="s">
        <v>75</v>
      </c>
      <c r="I72" s="16" t="s">
        <v>286</v>
      </c>
      <c r="J72" s="15" t="s">
        <v>51</v>
      </c>
      <c r="K72" s="15" t="s">
        <v>46</v>
      </c>
      <c r="L72" s="15" t="s">
        <v>287</v>
      </c>
      <c r="M72" s="20"/>
      <c r="N72" s="20"/>
      <c r="O72" s="20"/>
      <c r="P72" s="19"/>
      <c r="Q72" s="19">
        <v>1</v>
      </c>
      <c r="R72" s="19"/>
      <c r="S72" s="19"/>
      <c r="T72" s="19"/>
      <c r="U72" s="19"/>
      <c r="V72" s="19"/>
      <c r="W72" s="19">
        <v>1</v>
      </c>
      <c r="X72" s="19"/>
      <c r="Y72" s="21">
        <v>8</v>
      </c>
    </row>
    <row r="73" spans="1:25" s="1" customFormat="1" ht="81.75" customHeight="1" x14ac:dyDescent="0.25">
      <c r="A73" s="60"/>
      <c r="B73" s="22" t="s">
        <v>288</v>
      </c>
      <c r="C73" s="22" t="s">
        <v>289</v>
      </c>
      <c r="D73" s="14" t="s">
        <v>290</v>
      </c>
      <c r="E73" s="15" t="s">
        <v>51</v>
      </c>
      <c r="F73" s="22" t="s">
        <v>151</v>
      </c>
      <c r="G73" s="15" t="s">
        <v>291</v>
      </c>
      <c r="H73" s="15" t="s">
        <v>292</v>
      </c>
      <c r="I73" s="16" t="s">
        <v>293</v>
      </c>
      <c r="J73" s="15" t="s">
        <v>51</v>
      </c>
      <c r="K73" s="15" t="s">
        <v>260</v>
      </c>
      <c r="L73" s="15" t="s">
        <v>294</v>
      </c>
      <c r="M73" s="20">
        <v>1</v>
      </c>
      <c r="N73" s="20">
        <v>1</v>
      </c>
      <c r="O73" s="20">
        <v>1</v>
      </c>
      <c r="P73" s="20">
        <v>1</v>
      </c>
      <c r="Q73" s="20">
        <v>1</v>
      </c>
      <c r="R73" s="20">
        <v>1</v>
      </c>
      <c r="S73" s="20">
        <v>1</v>
      </c>
      <c r="T73" s="20">
        <v>1</v>
      </c>
      <c r="U73" s="20">
        <v>1</v>
      </c>
      <c r="V73" s="20">
        <v>1</v>
      </c>
      <c r="W73" s="18">
        <v>1</v>
      </c>
      <c r="X73" s="18">
        <v>1</v>
      </c>
      <c r="Y73" s="21">
        <v>12</v>
      </c>
    </row>
    <row r="74" spans="1:25" s="2" customFormat="1" ht="82.5" customHeight="1" x14ac:dyDescent="0.25">
      <c r="A74" s="60"/>
      <c r="B74" s="22" t="s">
        <v>295</v>
      </c>
      <c r="C74" s="22" t="s">
        <v>296</v>
      </c>
      <c r="D74" s="14" t="s">
        <v>297</v>
      </c>
      <c r="E74" s="15" t="s">
        <v>51</v>
      </c>
      <c r="F74" s="22" t="s">
        <v>151</v>
      </c>
      <c r="G74" s="15" t="s">
        <v>298</v>
      </c>
      <c r="H74" s="15" t="s">
        <v>120</v>
      </c>
      <c r="I74" s="16" t="s">
        <v>297</v>
      </c>
      <c r="J74" s="15" t="s">
        <v>51</v>
      </c>
      <c r="K74" s="15" t="s">
        <v>260</v>
      </c>
      <c r="L74" s="15" t="s">
        <v>299</v>
      </c>
      <c r="M74" s="18"/>
      <c r="N74" s="18"/>
      <c r="O74" s="18"/>
      <c r="P74" s="18"/>
      <c r="Q74" s="19"/>
      <c r="R74" s="18"/>
      <c r="S74" s="18"/>
      <c r="T74" s="18"/>
      <c r="U74" s="20"/>
      <c r="V74" s="18"/>
      <c r="W74" s="18"/>
      <c r="X74" s="18"/>
      <c r="Y74" s="21">
        <v>1</v>
      </c>
    </row>
    <row r="75" spans="1:25" s="2" customFormat="1" ht="69.75" customHeight="1" x14ac:dyDescent="0.25">
      <c r="A75" s="60"/>
      <c r="B75" s="59" t="s">
        <v>300</v>
      </c>
      <c r="C75" s="59" t="s">
        <v>253</v>
      </c>
      <c r="D75" s="14" t="s">
        <v>301</v>
      </c>
      <c r="E75" s="15" t="s">
        <v>51</v>
      </c>
      <c r="F75" s="22" t="s">
        <v>151</v>
      </c>
      <c r="G75" s="15" t="s">
        <v>302</v>
      </c>
      <c r="H75" s="15" t="s">
        <v>75</v>
      </c>
      <c r="I75" s="16" t="s">
        <v>303</v>
      </c>
      <c r="J75" s="15" t="s">
        <v>51</v>
      </c>
      <c r="K75" s="15" t="s">
        <v>260</v>
      </c>
      <c r="L75" s="15" t="s">
        <v>304</v>
      </c>
      <c r="M75" s="18"/>
      <c r="N75" s="18"/>
      <c r="O75" s="18"/>
      <c r="P75" s="18"/>
      <c r="Q75" s="18"/>
      <c r="R75" s="19"/>
      <c r="S75" s="18"/>
      <c r="T75" s="18"/>
      <c r="U75" s="20"/>
      <c r="V75" s="20"/>
      <c r="W75" s="20"/>
      <c r="X75" s="20"/>
      <c r="Y75" s="21">
        <v>1</v>
      </c>
    </row>
    <row r="76" spans="1:25" s="2" customFormat="1" ht="71.25" customHeight="1" x14ac:dyDescent="0.25">
      <c r="A76" s="60"/>
      <c r="B76" s="60"/>
      <c r="C76" s="60"/>
      <c r="D76" s="14" t="s">
        <v>305</v>
      </c>
      <c r="E76" s="15" t="s">
        <v>116</v>
      </c>
      <c r="F76" s="22" t="s">
        <v>151</v>
      </c>
      <c r="G76" s="15" t="s">
        <v>306</v>
      </c>
      <c r="H76" s="15" t="s">
        <v>75</v>
      </c>
      <c r="I76" s="16" t="s">
        <v>307</v>
      </c>
      <c r="J76" s="15" t="s">
        <v>51</v>
      </c>
      <c r="K76" s="15" t="s">
        <v>260</v>
      </c>
      <c r="L76" s="15" t="s">
        <v>304</v>
      </c>
      <c r="M76" s="18"/>
      <c r="N76" s="18"/>
      <c r="O76" s="18"/>
      <c r="P76" s="18"/>
      <c r="Q76" s="18"/>
      <c r="R76" s="18"/>
      <c r="S76" s="18"/>
      <c r="T76" s="18"/>
      <c r="U76" s="20"/>
      <c r="V76" s="20"/>
      <c r="W76" s="20"/>
      <c r="X76" s="19"/>
      <c r="Y76" s="21">
        <v>1</v>
      </c>
    </row>
    <row r="77" spans="1:25" s="1" customFormat="1" ht="54.75" customHeight="1" x14ac:dyDescent="0.25">
      <c r="A77" s="61"/>
      <c r="B77" s="61"/>
      <c r="C77" s="61"/>
      <c r="D77" s="14" t="s">
        <v>308</v>
      </c>
      <c r="E77" s="15" t="s">
        <v>116</v>
      </c>
      <c r="F77" s="22" t="s">
        <v>151</v>
      </c>
      <c r="G77" s="15" t="s">
        <v>298</v>
      </c>
      <c r="H77" s="15" t="s">
        <v>75</v>
      </c>
      <c r="I77" s="16" t="s">
        <v>309</v>
      </c>
      <c r="J77" s="15" t="s">
        <v>116</v>
      </c>
      <c r="K77" s="15" t="s">
        <v>310</v>
      </c>
      <c r="L77" s="15" t="s">
        <v>304</v>
      </c>
      <c r="M77" s="18"/>
      <c r="N77" s="20"/>
      <c r="O77" s="20"/>
      <c r="P77" s="20"/>
      <c r="Q77" s="20"/>
      <c r="R77" s="20"/>
      <c r="S77" s="20"/>
      <c r="T77" s="20"/>
      <c r="U77" s="20"/>
      <c r="V77" s="20">
        <v>1</v>
      </c>
      <c r="W77" s="20"/>
      <c r="X77" s="20"/>
      <c r="Y77" s="21">
        <v>1</v>
      </c>
    </row>
    <row r="78" spans="1:25" s="1" customFormat="1" ht="63" customHeight="1" x14ac:dyDescent="0.25">
      <c r="A78" s="87" t="s">
        <v>311</v>
      </c>
      <c r="B78" s="69" t="s">
        <v>312</v>
      </c>
      <c r="C78" s="59" t="s">
        <v>313</v>
      </c>
      <c r="D78" s="14" t="s">
        <v>314</v>
      </c>
      <c r="E78" s="15" t="s">
        <v>51</v>
      </c>
      <c r="F78" s="22" t="s">
        <v>151</v>
      </c>
      <c r="G78" s="15" t="s">
        <v>291</v>
      </c>
      <c r="H78" s="15" t="s">
        <v>75</v>
      </c>
      <c r="I78" s="16" t="s">
        <v>315</v>
      </c>
      <c r="J78" s="15" t="s">
        <v>51</v>
      </c>
      <c r="K78" s="15" t="s">
        <v>260</v>
      </c>
      <c r="L78" s="15" t="s">
        <v>316</v>
      </c>
      <c r="M78" s="18"/>
      <c r="N78" s="20"/>
      <c r="O78" s="20"/>
      <c r="P78" s="19"/>
      <c r="Q78" s="20"/>
      <c r="R78" s="20"/>
      <c r="S78" s="20"/>
      <c r="T78" s="20"/>
      <c r="U78" s="20"/>
      <c r="V78" s="20"/>
      <c r="W78" s="20"/>
      <c r="X78" s="20"/>
      <c r="Y78" s="21">
        <v>1</v>
      </c>
    </row>
    <row r="79" spans="1:25" s="1" customFormat="1" ht="52.5" customHeight="1" x14ac:dyDescent="0.25">
      <c r="A79" s="60"/>
      <c r="B79" s="61"/>
      <c r="C79" s="61"/>
      <c r="D79" s="14" t="s">
        <v>315</v>
      </c>
      <c r="E79" s="15" t="s">
        <v>51</v>
      </c>
      <c r="F79" s="22" t="s">
        <v>151</v>
      </c>
      <c r="G79" s="15" t="s">
        <v>75</v>
      </c>
      <c r="H79" s="15" t="s">
        <v>317</v>
      </c>
      <c r="I79" s="16"/>
      <c r="J79" s="15"/>
      <c r="K79" s="15"/>
      <c r="L79" s="15"/>
      <c r="M79" s="18"/>
      <c r="N79" s="20"/>
      <c r="O79" s="20"/>
      <c r="P79" s="20"/>
      <c r="Q79" s="19"/>
      <c r="R79" s="20"/>
      <c r="S79" s="20"/>
      <c r="T79" s="20"/>
      <c r="U79" s="20"/>
      <c r="V79" s="20"/>
      <c r="W79" s="20"/>
      <c r="X79" s="20"/>
      <c r="Y79" s="21">
        <v>1</v>
      </c>
    </row>
    <row r="80" spans="1:25" s="1" customFormat="1" ht="73.5" customHeight="1" x14ac:dyDescent="0.25">
      <c r="A80" s="60"/>
      <c r="B80" s="69" t="s">
        <v>318</v>
      </c>
      <c r="C80" s="69" t="s">
        <v>253</v>
      </c>
      <c r="D80" s="14" t="s">
        <v>319</v>
      </c>
      <c r="E80" s="15" t="s">
        <v>51</v>
      </c>
      <c r="F80" s="22" t="s">
        <v>151</v>
      </c>
      <c r="G80" s="15" t="s">
        <v>75</v>
      </c>
      <c r="H80" s="15" t="s">
        <v>75</v>
      </c>
      <c r="I80" s="16" t="s">
        <v>320</v>
      </c>
      <c r="J80" s="17" t="s">
        <v>51</v>
      </c>
      <c r="K80" s="15" t="s">
        <v>321</v>
      </c>
      <c r="L80" s="25" t="s">
        <v>322</v>
      </c>
      <c r="M80" s="20"/>
      <c r="N80" s="20"/>
      <c r="O80" s="20"/>
      <c r="P80" s="18"/>
      <c r="Q80" s="18"/>
      <c r="R80" s="18">
        <v>1</v>
      </c>
      <c r="S80" s="18"/>
      <c r="T80" s="18"/>
      <c r="U80" s="18"/>
      <c r="V80" s="18"/>
      <c r="W80" s="18"/>
      <c r="X80" s="20"/>
      <c r="Y80" s="21">
        <v>2</v>
      </c>
    </row>
    <row r="81" spans="1:25" s="1" customFormat="1" ht="79.5" customHeight="1" x14ac:dyDescent="0.25">
      <c r="A81" s="60"/>
      <c r="B81" s="60"/>
      <c r="C81" s="60"/>
      <c r="D81" s="14" t="s">
        <v>323</v>
      </c>
      <c r="E81" s="15" t="s">
        <v>51</v>
      </c>
      <c r="F81" s="22" t="s">
        <v>151</v>
      </c>
      <c r="G81" s="15" t="s">
        <v>244</v>
      </c>
      <c r="H81" s="15" t="s">
        <v>75</v>
      </c>
      <c r="I81" s="16" t="s">
        <v>323</v>
      </c>
      <c r="J81" s="17" t="s">
        <v>51</v>
      </c>
      <c r="K81" s="15" t="s">
        <v>321</v>
      </c>
      <c r="L81" s="25" t="s">
        <v>324</v>
      </c>
      <c r="M81" s="20"/>
      <c r="N81" s="20"/>
      <c r="O81" s="20"/>
      <c r="P81" s="18"/>
      <c r="Q81" s="18"/>
      <c r="R81" s="18"/>
      <c r="S81" s="19"/>
      <c r="T81" s="18"/>
      <c r="U81" s="18"/>
      <c r="V81" s="18"/>
      <c r="W81" s="18"/>
      <c r="X81" s="20"/>
      <c r="Y81" s="21">
        <v>2</v>
      </c>
    </row>
    <row r="82" spans="1:25" s="1" customFormat="1" ht="79.5" customHeight="1" x14ac:dyDescent="0.25">
      <c r="A82" s="61"/>
      <c r="B82" s="61"/>
      <c r="C82" s="61"/>
      <c r="D82" s="14" t="s">
        <v>325</v>
      </c>
      <c r="E82" s="15" t="s">
        <v>116</v>
      </c>
      <c r="F82" s="22" t="s">
        <v>151</v>
      </c>
      <c r="G82" s="15" t="s">
        <v>244</v>
      </c>
      <c r="H82" s="15" t="s">
        <v>75</v>
      </c>
      <c r="I82" s="16" t="s">
        <v>326</v>
      </c>
      <c r="J82" s="17" t="s">
        <v>51</v>
      </c>
      <c r="K82" s="15" t="s">
        <v>321</v>
      </c>
      <c r="L82" s="25" t="s">
        <v>324</v>
      </c>
      <c r="M82" s="20"/>
      <c r="N82" s="20"/>
      <c r="O82" s="20"/>
      <c r="P82" s="18"/>
      <c r="Q82" s="18"/>
      <c r="R82" s="18"/>
      <c r="S82" s="18"/>
      <c r="T82" s="19"/>
      <c r="U82" s="18"/>
      <c r="V82" s="18"/>
      <c r="W82" s="18"/>
      <c r="X82" s="20"/>
      <c r="Y82" s="21">
        <v>2</v>
      </c>
    </row>
    <row r="83" spans="1:25" s="1" customFormat="1" ht="147" customHeight="1" x14ac:dyDescent="0.25">
      <c r="A83" s="87" t="s">
        <v>327</v>
      </c>
      <c r="B83" s="22" t="s">
        <v>328</v>
      </c>
      <c r="C83" s="22" t="s">
        <v>329</v>
      </c>
      <c r="D83" s="14" t="s">
        <v>330</v>
      </c>
      <c r="E83" s="15" t="s">
        <v>116</v>
      </c>
      <c r="F83" s="22" t="s">
        <v>151</v>
      </c>
      <c r="G83" s="22" t="s">
        <v>263</v>
      </c>
      <c r="H83" s="15" t="s">
        <v>75</v>
      </c>
      <c r="I83" s="16" t="s">
        <v>331</v>
      </c>
      <c r="J83" s="15" t="s">
        <v>64</v>
      </c>
      <c r="K83" s="15" t="s">
        <v>332</v>
      </c>
      <c r="L83" s="31" t="s">
        <v>333</v>
      </c>
      <c r="M83" s="18"/>
      <c r="N83" s="18"/>
      <c r="O83" s="18"/>
      <c r="P83" s="19"/>
      <c r="Q83" s="18"/>
      <c r="R83" s="18"/>
      <c r="S83" s="18"/>
      <c r="T83" s="19"/>
      <c r="U83" s="20"/>
      <c r="V83" s="20"/>
      <c r="W83" s="20"/>
      <c r="X83" s="19"/>
      <c r="Y83" s="21">
        <v>3</v>
      </c>
    </row>
    <row r="84" spans="1:25" s="1" customFormat="1" ht="121.5" customHeight="1" x14ac:dyDescent="0.25">
      <c r="A84" s="61"/>
      <c r="B84" s="22" t="s">
        <v>334</v>
      </c>
      <c r="C84" s="26"/>
      <c r="D84" s="14" t="s">
        <v>335</v>
      </c>
      <c r="E84" s="17" t="s">
        <v>116</v>
      </c>
      <c r="F84" s="22" t="s">
        <v>151</v>
      </c>
      <c r="G84" s="22" t="s">
        <v>263</v>
      </c>
      <c r="H84" s="15" t="s">
        <v>75</v>
      </c>
      <c r="I84" s="16" t="s">
        <v>336</v>
      </c>
      <c r="J84" s="15" t="s">
        <v>51</v>
      </c>
      <c r="K84" s="15" t="s">
        <v>46</v>
      </c>
      <c r="L84" s="26" t="s">
        <v>337</v>
      </c>
      <c r="M84" s="18"/>
      <c r="N84" s="18"/>
      <c r="O84" s="19"/>
      <c r="P84" s="18"/>
      <c r="Q84" s="18"/>
      <c r="R84" s="18">
        <v>1</v>
      </c>
      <c r="S84" s="18"/>
      <c r="T84" s="18"/>
      <c r="U84" s="19"/>
      <c r="V84" s="18"/>
      <c r="W84" s="18"/>
      <c r="X84" s="20">
        <v>1</v>
      </c>
      <c r="Y84" s="21">
        <v>4</v>
      </c>
    </row>
    <row r="85" spans="1:25" s="5" customFormat="1" ht="58.5" customHeight="1" x14ac:dyDescent="0.25">
      <c r="A85" s="82" t="s">
        <v>338</v>
      </c>
      <c r="B85" s="63"/>
      <c r="C85" s="63"/>
      <c r="D85" s="63"/>
      <c r="E85" s="63"/>
      <c r="F85" s="63"/>
      <c r="G85" s="63"/>
      <c r="H85" s="64"/>
      <c r="I85" s="32"/>
      <c r="J85" s="32"/>
      <c r="K85" s="32"/>
      <c r="L85" s="15"/>
      <c r="M85" s="33">
        <f>COUNTIF(M11:M84,"=1")</f>
        <v>22</v>
      </c>
      <c r="N85" s="33">
        <f>COUNTIF(N11:N84,"=1")</f>
        <v>21</v>
      </c>
      <c r="O85" s="33">
        <v>30</v>
      </c>
      <c r="P85" s="33">
        <v>26</v>
      </c>
      <c r="Q85" s="33">
        <f>COUNTIF(Q11:Q84,"=1")</f>
        <v>23</v>
      </c>
      <c r="R85" s="33">
        <v>31</v>
      </c>
      <c r="S85" s="33">
        <f>COUNTIF(S11:S84,"=1")</f>
        <v>20</v>
      </c>
      <c r="T85" s="33">
        <f>COUNTIF(T11:T84,"=1")</f>
        <v>20</v>
      </c>
      <c r="U85" s="33">
        <v>26</v>
      </c>
      <c r="V85" s="33">
        <f>COUNTIF(V11:V84,"=1")</f>
        <v>18</v>
      </c>
      <c r="W85" s="33">
        <f>COUNTIF(W11:W84,"=1")</f>
        <v>18</v>
      </c>
      <c r="X85" s="33">
        <f>COUNTIF(X11:X84,"=1")</f>
        <v>19</v>
      </c>
      <c r="Y85" s="34">
        <v>325</v>
      </c>
    </row>
    <row r="86" spans="1:25" ht="58.5" customHeight="1" x14ac:dyDescent="0.25">
      <c r="A86" s="82" t="s">
        <v>339</v>
      </c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4"/>
    </row>
    <row r="87" spans="1:25" s="5" customFormat="1" ht="38.25" customHeight="1" x14ac:dyDescent="0.25">
      <c r="A87" s="90"/>
      <c r="B87" s="63"/>
      <c r="C87" s="63"/>
      <c r="D87" s="63"/>
      <c r="E87" s="63"/>
      <c r="F87" s="63"/>
      <c r="G87" s="63"/>
      <c r="H87" s="63"/>
      <c r="I87" s="35"/>
      <c r="J87" s="35"/>
      <c r="K87" s="35"/>
      <c r="L87" s="35"/>
      <c r="M87" s="36" t="s">
        <v>340</v>
      </c>
      <c r="N87" s="36" t="s">
        <v>341</v>
      </c>
      <c r="O87" s="36" t="s">
        <v>342</v>
      </c>
      <c r="P87" s="36" t="s">
        <v>343</v>
      </c>
      <c r="Q87" s="36" t="s">
        <v>344</v>
      </c>
      <c r="R87" s="36" t="s">
        <v>345</v>
      </c>
      <c r="S87" s="36" t="s">
        <v>346</v>
      </c>
      <c r="T87" s="36" t="s">
        <v>347</v>
      </c>
      <c r="U87" s="36" t="s">
        <v>348</v>
      </c>
      <c r="V87" s="36" t="s">
        <v>349</v>
      </c>
      <c r="W87" s="36" t="s">
        <v>350</v>
      </c>
      <c r="X87" s="13" t="s">
        <v>351</v>
      </c>
      <c r="Y87" s="13" t="s">
        <v>33</v>
      </c>
    </row>
    <row r="88" spans="1:25" s="5" customFormat="1" ht="67.5" customHeight="1" x14ac:dyDescent="0.25">
      <c r="A88" s="81" t="s">
        <v>352</v>
      </c>
      <c r="B88" s="63"/>
      <c r="C88" s="63"/>
      <c r="D88" s="64"/>
      <c r="E88" s="73"/>
      <c r="F88" s="74"/>
      <c r="G88" s="75"/>
      <c r="H88" s="37" t="s">
        <v>353</v>
      </c>
      <c r="I88" s="38"/>
      <c r="J88" s="39" t="s">
        <v>354</v>
      </c>
      <c r="K88" s="89"/>
      <c r="L88" s="40" t="s">
        <v>355</v>
      </c>
      <c r="M88" s="20">
        <v>27</v>
      </c>
      <c r="N88" s="20">
        <v>27</v>
      </c>
      <c r="O88" s="20">
        <v>28</v>
      </c>
      <c r="P88" s="20">
        <v>22</v>
      </c>
      <c r="Q88" s="20">
        <v>25</v>
      </c>
      <c r="R88" s="20">
        <v>29</v>
      </c>
      <c r="S88" s="20">
        <v>24</v>
      </c>
      <c r="T88" s="20">
        <v>22</v>
      </c>
      <c r="U88" s="20">
        <v>22</v>
      </c>
      <c r="V88" s="20">
        <v>25</v>
      </c>
      <c r="W88" s="20">
        <v>22</v>
      </c>
      <c r="X88" s="20">
        <v>24</v>
      </c>
      <c r="Y88" s="41">
        <f>SUM(M88:X88)</f>
        <v>297</v>
      </c>
    </row>
    <row r="89" spans="1:25" s="5" customFormat="1" ht="66" customHeight="1" x14ac:dyDescent="0.25">
      <c r="A89" s="88" t="s">
        <v>356</v>
      </c>
      <c r="B89" s="63"/>
      <c r="C89" s="63"/>
      <c r="D89" s="64"/>
      <c r="E89" s="76"/>
      <c r="F89" s="77"/>
      <c r="G89" s="78"/>
      <c r="H89" s="42" t="s">
        <v>357</v>
      </c>
      <c r="I89" s="38"/>
      <c r="J89" s="43" t="s">
        <v>358</v>
      </c>
      <c r="K89" s="77"/>
      <c r="L89" s="44" t="s">
        <v>359</v>
      </c>
      <c r="M89" s="45">
        <v>0</v>
      </c>
      <c r="N89" s="45">
        <v>0</v>
      </c>
      <c r="O89" s="45">
        <v>0</v>
      </c>
      <c r="P89" s="45">
        <v>0</v>
      </c>
      <c r="Q89" s="45">
        <v>0</v>
      </c>
      <c r="R89" s="45">
        <v>0</v>
      </c>
      <c r="S89" s="45">
        <v>0</v>
      </c>
      <c r="T89" s="45">
        <v>0</v>
      </c>
      <c r="U89" s="45">
        <v>0</v>
      </c>
      <c r="V89" s="45">
        <v>0</v>
      </c>
      <c r="W89" s="45">
        <v>0</v>
      </c>
      <c r="X89" s="45">
        <v>0</v>
      </c>
      <c r="Y89" s="45">
        <v>0</v>
      </c>
    </row>
    <row r="90" spans="1:25" s="5" customFormat="1" ht="68.25" customHeight="1" x14ac:dyDescent="0.25">
      <c r="A90" s="80" t="s">
        <v>360</v>
      </c>
      <c r="B90" s="63"/>
      <c r="C90" s="63"/>
      <c r="D90" s="64"/>
      <c r="E90" s="76"/>
      <c r="F90" s="77"/>
      <c r="G90" s="78"/>
      <c r="H90" s="46" t="s">
        <v>361</v>
      </c>
      <c r="I90" s="38"/>
      <c r="J90" s="47" t="s">
        <v>362</v>
      </c>
      <c r="K90" s="77"/>
      <c r="L90" s="48" t="s">
        <v>363</v>
      </c>
      <c r="M90" s="49">
        <f>COUNTIF(M11:M84,"=1")</f>
        <v>22</v>
      </c>
      <c r="N90" s="49">
        <f>COUNTIF(N11:N84,"=1")</f>
        <v>21</v>
      </c>
      <c r="O90" s="49">
        <v>30</v>
      </c>
      <c r="P90" s="49">
        <v>26</v>
      </c>
      <c r="Q90" s="49">
        <f>COUNTIF(Q11:Q84,"=1")</f>
        <v>23</v>
      </c>
      <c r="R90" s="49">
        <v>31</v>
      </c>
      <c r="S90" s="49">
        <f>COUNTIF(S11:S84,"=1")</f>
        <v>20</v>
      </c>
      <c r="T90" s="49">
        <f>COUNTIF(T11:T84,"=1")</f>
        <v>20</v>
      </c>
      <c r="U90" s="49">
        <v>26</v>
      </c>
      <c r="V90" s="49">
        <f>COUNTIF(V11:V84,"=1")</f>
        <v>18</v>
      </c>
      <c r="W90" s="49">
        <f>COUNTIF(W11:W84,"=1")</f>
        <v>18</v>
      </c>
      <c r="X90" s="49">
        <f>COUNTIF(X11:X84,"=1")</f>
        <v>19</v>
      </c>
      <c r="Y90" s="41">
        <f>SUM(M90:X90)</f>
        <v>274</v>
      </c>
    </row>
    <row r="91" spans="1:25" s="5" customFormat="1" ht="68.25" customHeight="1" x14ac:dyDescent="0.25">
      <c r="A91" s="73" t="s">
        <v>364</v>
      </c>
      <c r="B91" s="74"/>
      <c r="C91" s="74"/>
      <c r="D91" s="75"/>
      <c r="E91" s="76"/>
      <c r="F91" s="77"/>
      <c r="G91" s="78"/>
      <c r="H91" s="50" t="s">
        <v>364</v>
      </c>
      <c r="I91" s="38"/>
      <c r="J91" s="51" t="s">
        <v>365</v>
      </c>
      <c r="K91" s="77"/>
      <c r="L91" s="52" t="s">
        <v>366</v>
      </c>
      <c r="M91" s="53">
        <f t="shared" ref="M91:X91" si="0">(M89/(M88+M90))</f>
        <v>0</v>
      </c>
      <c r="N91" s="53">
        <f t="shared" si="0"/>
        <v>0</v>
      </c>
      <c r="O91" s="53">
        <f t="shared" si="0"/>
        <v>0</v>
      </c>
      <c r="P91" s="53">
        <f t="shared" si="0"/>
        <v>0</v>
      </c>
      <c r="Q91" s="53">
        <f t="shared" si="0"/>
        <v>0</v>
      </c>
      <c r="R91" s="53">
        <f t="shared" si="0"/>
        <v>0</v>
      </c>
      <c r="S91" s="53">
        <f t="shared" si="0"/>
        <v>0</v>
      </c>
      <c r="T91" s="53">
        <f t="shared" si="0"/>
        <v>0</v>
      </c>
      <c r="U91" s="53">
        <f t="shared" si="0"/>
        <v>0</v>
      </c>
      <c r="V91" s="53">
        <f t="shared" si="0"/>
        <v>0</v>
      </c>
      <c r="W91" s="53">
        <f t="shared" si="0"/>
        <v>0</v>
      </c>
      <c r="X91" s="53">
        <f t="shared" si="0"/>
        <v>0</v>
      </c>
      <c r="Y91" s="54">
        <f>SUM(M91:X91)</f>
        <v>0</v>
      </c>
    </row>
    <row r="92" spans="1:25" s="5" customFormat="1" ht="68.25" customHeight="1" x14ac:dyDescent="0.25">
      <c r="A92" s="80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4"/>
    </row>
    <row r="93" spans="1:25" ht="60" customHeight="1" x14ac:dyDescent="0.25">
      <c r="A93" s="70" t="s">
        <v>367</v>
      </c>
      <c r="B93" s="71"/>
      <c r="C93" s="72"/>
      <c r="D93" s="6"/>
      <c r="E93" s="41"/>
      <c r="F93" s="41"/>
      <c r="G93" s="41"/>
      <c r="H93" s="20"/>
      <c r="I93" s="55"/>
      <c r="J93" s="55"/>
      <c r="K93" s="55"/>
      <c r="L93" s="55"/>
      <c r="M93" s="62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4"/>
    </row>
    <row r="94" spans="1:25" ht="60" customHeight="1" x14ac:dyDescent="0.25">
      <c r="A94" s="62" t="s">
        <v>368</v>
      </c>
      <c r="B94" s="63"/>
      <c r="C94" s="64"/>
      <c r="D94" s="41"/>
      <c r="E94" s="20"/>
      <c r="F94" s="20"/>
      <c r="G94" s="20"/>
      <c r="H94" s="20"/>
      <c r="I94" s="55"/>
      <c r="J94" s="55"/>
      <c r="K94" s="55"/>
      <c r="L94" s="55"/>
      <c r="M94" s="62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4"/>
    </row>
    <row r="95" spans="1:25" ht="60" customHeight="1" x14ac:dyDescent="0.25">
      <c r="A95" s="80" t="s">
        <v>369</v>
      </c>
      <c r="B95" s="63"/>
      <c r="C95" s="64"/>
      <c r="D95" s="6"/>
      <c r="E95" s="20"/>
      <c r="F95" s="20"/>
      <c r="G95" s="20"/>
      <c r="H95" s="20"/>
      <c r="I95" s="55"/>
      <c r="J95" s="55"/>
      <c r="K95" s="55"/>
      <c r="L95" s="55"/>
      <c r="M95" s="62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4"/>
    </row>
    <row r="96" spans="1:25" x14ac:dyDescent="0.25">
      <c r="C96" s="58"/>
      <c r="D96" s="58"/>
      <c r="E96" s="58"/>
      <c r="F96" s="58"/>
      <c r="G96" s="58"/>
    </row>
    <row r="97" spans="3:7" x14ac:dyDescent="0.25">
      <c r="C97" s="58"/>
      <c r="D97" s="58"/>
      <c r="E97" s="58"/>
      <c r="F97" s="58"/>
      <c r="G97" s="58"/>
    </row>
    <row r="98" spans="3:7" x14ac:dyDescent="0.25">
      <c r="C98" s="58"/>
      <c r="D98" s="58"/>
      <c r="E98" s="58"/>
      <c r="F98" s="58"/>
      <c r="G98" s="58"/>
    </row>
    <row r="99" spans="3:7" x14ac:dyDescent="0.25">
      <c r="C99" s="57"/>
      <c r="D99" s="57"/>
      <c r="E99" s="57"/>
      <c r="F99" s="57"/>
      <c r="G99" s="57"/>
    </row>
    <row r="100" spans="3:7" x14ac:dyDescent="0.25">
      <c r="C100" s="57"/>
      <c r="D100" s="57"/>
      <c r="E100" s="57"/>
      <c r="F100" s="57"/>
      <c r="G100" s="57"/>
    </row>
    <row r="101" spans="3:7" x14ac:dyDescent="0.25">
      <c r="C101" s="57"/>
      <c r="D101" s="57"/>
      <c r="E101" s="57"/>
      <c r="F101" s="57"/>
      <c r="G101" s="57"/>
    </row>
    <row r="102" spans="3:7" x14ac:dyDescent="0.25">
      <c r="C102" s="57"/>
      <c r="D102" s="57"/>
      <c r="E102" s="57"/>
      <c r="F102" s="57"/>
      <c r="G102" s="57"/>
    </row>
    <row r="103" spans="3:7" x14ac:dyDescent="0.25">
      <c r="C103" s="57"/>
      <c r="D103" s="57"/>
      <c r="E103" s="57"/>
      <c r="F103" s="57"/>
      <c r="G103" s="57"/>
    </row>
    <row r="104" spans="3:7" x14ac:dyDescent="0.25">
      <c r="C104" s="57"/>
      <c r="D104" s="57"/>
      <c r="E104" s="57"/>
      <c r="F104" s="57"/>
      <c r="G104" s="57"/>
    </row>
    <row r="105" spans="3:7" x14ac:dyDescent="0.25">
      <c r="C105" s="57"/>
      <c r="D105" s="57"/>
      <c r="E105" s="57"/>
      <c r="F105" s="57"/>
      <c r="G105" s="57"/>
    </row>
    <row r="106" spans="3:7" x14ac:dyDescent="0.25">
      <c r="C106" s="57"/>
      <c r="D106" s="57"/>
      <c r="E106" s="57"/>
      <c r="F106" s="57"/>
      <c r="G106" s="57"/>
    </row>
    <row r="107" spans="3:7" x14ac:dyDescent="0.25">
      <c r="C107" s="57"/>
      <c r="D107" s="57"/>
      <c r="E107" s="57"/>
      <c r="F107" s="57"/>
      <c r="G107" s="57"/>
    </row>
    <row r="108" spans="3:7" x14ac:dyDescent="0.25">
      <c r="C108" s="57"/>
      <c r="D108" s="57"/>
      <c r="E108" s="57"/>
      <c r="F108" s="57"/>
      <c r="G108" s="57"/>
    </row>
    <row r="109" spans="3:7" x14ac:dyDescent="0.25">
      <c r="C109" s="57"/>
      <c r="D109" s="57"/>
      <c r="E109" s="57"/>
      <c r="F109" s="57"/>
      <c r="G109" s="57"/>
    </row>
    <row r="110" spans="3:7" x14ac:dyDescent="0.25">
      <c r="C110" s="57"/>
      <c r="D110" s="57"/>
      <c r="E110" s="57"/>
      <c r="F110" s="57"/>
      <c r="G110" s="57"/>
    </row>
    <row r="111" spans="3:7" x14ac:dyDescent="0.25">
      <c r="C111" s="57"/>
      <c r="D111" s="57"/>
      <c r="E111" s="57"/>
      <c r="F111" s="57"/>
      <c r="G111" s="57"/>
    </row>
    <row r="112" spans="3:7" x14ac:dyDescent="0.25">
      <c r="C112" s="57"/>
      <c r="D112" s="57"/>
      <c r="E112" s="57"/>
      <c r="F112" s="57"/>
      <c r="G112" s="57"/>
    </row>
    <row r="113" spans="3:7" x14ac:dyDescent="0.25">
      <c r="C113" s="57"/>
      <c r="D113" s="57"/>
      <c r="E113" s="57"/>
      <c r="F113" s="57"/>
      <c r="G113" s="57"/>
    </row>
    <row r="114" spans="3:7" x14ac:dyDescent="0.25">
      <c r="C114" s="57"/>
      <c r="D114" s="57"/>
      <c r="E114" s="57"/>
      <c r="F114" s="57"/>
      <c r="G114" s="57"/>
    </row>
    <row r="115" spans="3:7" x14ac:dyDescent="0.25">
      <c r="C115" s="57"/>
      <c r="D115" s="57"/>
      <c r="E115" s="57"/>
      <c r="F115" s="57"/>
      <c r="G115" s="57"/>
    </row>
    <row r="116" spans="3:7" x14ac:dyDescent="0.25">
      <c r="C116" s="57"/>
      <c r="D116" s="57"/>
      <c r="E116" s="57"/>
      <c r="F116" s="57"/>
      <c r="G116" s="57"/>
    </row>
    <row r="117" spans="3:7" x14ac:dyDescent="0.25">
      <c r="C117" s="57"/>
      <c r="D117" s="57"/>
      <c r="E117" s="57"/>
      <c r="F117" s="57"/>
      <c r="G117" s="57"/>
    </row>
    <row r="118" spans="3:7" x14ac:dyDescent="0.25">
      <c r="C118" s="57"/>
      <c r="D118" s="57"/>
      <c r="E118" s="57"/>
      <c r="F118" s="57"/>
      <c r="G118" s="57"/>
    </row>
    <row r="119" spans="3:7" x14ac:dyDescent="0.25">
      <c r="C119" s="57"/>
      <c r="D119" s="57"/>
      <c r="E119" s="57"/>
      <c r="F119" s="57"/>
      <c r="G119" s="57"/>
    </row>
    <row r="120" spans="3:7" x14ac:dyDescent="0.25">
      <c r="C120" s="57"/>
      <c r="D120" s="57"/>
      <c r="E120" s="57"/>
      <c r="F120" s="57"/>
      <c r="G120" s="57"/>
    </row>
    <row r="121" spans="3:7" x14ac:dyDescent="0.25">
      <c r="C121" s="57"/>
      <c r="D121" s="57"/>
      <c r="E121" s="57"/>
      <c r="F121" s="57"/>
      <c r="G121" s="57"/>
    </row>
    <row r="122" spans="3:7" x14ac:dyDescent="0.25">
      <c r="C122" s="57"/>
      <c r="D122" s="57"/>
      <c r="E122" s="57"/>
      <c r="F122" s="57"/>
      <c r="G122" s="57"/>
    </row>
    <row r="123" spans="3:7" x14ac:dyDescent="0.25">
      <c r="C123" s="57"/>
      <c r="D123" s="57"/>
      <c r="E123" s="57"/>
      <c r="F123" s="57"/>
      <c r="G123" s="57"/>
    </row>
    <row r="124" spans="3:7" x14ac:dyDescent="0.25">
      <c r="C124" s="57"/>
      <c r="D124" s="57"/>
      <c r="E124" s="57"/>
      <c r="F124" s="57"/>
      <c r="G124" s="57"/>
    </row>
    <row r="125" spans="3:7" x14ac:dyDescent="0.25">
      <c r="C125" s="57"/>
      <c r="D125" s="57"/>
      <c r="E125" s="57"/>
      <c r="F125" s="57"/>
      <c r="G125" s="57"/>
    </row>
    <row r="126" spans="3:7" x14ac:dyDescent="0.25">
      <c r="C126" s="57"/>
      <c r="D126" s="57"/>
      <c r="E126" s="57"/>
      <c r="F126" s="57"/>
      <c r="G126" s="57"/>
    </row>
    <row r="127" spans="3:7" x14ac:dyDescent="0.25">
      <c r="C127" s="57"/>
      <c r="D127" s="57"/>
      <c r="E127" s="57"/>
      <c r="F127" s="57"/>
      <c r="G127" s="57"/>
    </row>
    <row r="128" spans="3:7" x14ac:dyDescent="0.25">
      <c r="C128" s="57"/>
      <c r="D128" s="57"/>
      <c r="E128" s="57"/>
      <c r="F128" s="57"/>
      <c r="G128" s="57"/>
    </row>
    <row r="129" spans="3:7" x14ac:dyDescent="0.25">
      <c r="C129" s="57"/>
      <c r="D129" s="57"/>
      <c r="E129" s="57"/>
      <c r="F129" s="57"/>
      <c r="G129" s="57"/>
    </row>
    <row r="130" spans="3:7" x14ac:dyDescent="0.25">
      <c r="C130" s="57"/>
      <c r="D130" s="57"/>
      <c r="E130" s="57"/>
      <c r="F130" s="57"/>
      <c r="G130" s="57"/>
    </row>
    <row r="131" spans="3:7" x14ac:dyDescent="0.25">
      <c r="C131" s="57"/>
      <c r="D131" s="57"/>
      <c r="E131" s="57"/>
      <c r="F131" s="57"/>
      <c r="G131" s="57"/>
    </row>
    <row r="132" spans="3:7" x14ac:dyDescent="0.25">
      <c r="C132" s="57"/>
      <c r="D132" s="57"/>
      <c r="E132" s="57"/>
      <c r="F132" s="57"/>
      <c r="G132" s="57"/>
    </row>
    <row r="133" spans="3:7" x14ac:dyDescent="0.25">
      <c r="C133" s="57"/>
      <c r="D133" s="57"/>
      <c r="E133" s="57"/>
      <c r="F133" s="57"/>
      <c r="G133" s="57"/>
    </row>
    <row r="134" spans="3:7" x14ac:dyDescent="0.25">
      <c r="C134" s="57"/>
      <c r="D134" s="57"/>
      <c r="E134" s="57"/>
      <c r="F134" s="57"/>
      <c r="G134" s="57"/>
    </row>
    <row r="135" spans="3:7" x14ac:dyDescent="0.25">
      <c r="C135" s="57"/>
      <c r="D135" s="57"/>
      <c r="E135" s="57"/>
      <c r="F135" s="57"/>
      <c r="G135" s="57"/>
    </row>
    <row r="136" spans="3:7" x14ac:dyDescent="0.25">
      <c r="C136" s="57"/>
      <c r="D136" s="57"/>
      <c r="E136" s="57"/>
      <c r="F136" s="57"/>
      <c r="G136" s="57"/>
    </row>
    <row r="137" spans="3:7" x14ac:dyDescent="0.25">
      <c r="C137" s="57"/>
      <c r="D137" s="57"/>
      <c r="E137" s="57"/>
      <c r="F137" s="57"/>
      <c r="G137" s="57"/>
    </row>
    <row r="138" spans="3:7" x14ac:dyDescent="0.25">
      <c r="C138" s="57"/>
      <c r="D138" s="57"/>
      <c r="E138" s="57"/>
      <c r="F138" s="57"/>
      <c r="G138" s="57"/>
    </row>
    <row r="139" spans="3:7" x14ac:dyDescent="0.25">
      <c r="C139" s="57"/>
      <c r="D139" s="57"/>
      <c r="E139" s="57"/>
      <c r="F139" s="57"/>
      <c r="G139" s="57"/>
    </row>
    <row r="140" spans="3:7" x14ac:dyDescent="0.25">
      <c r="C140" s="57"/>
      <c r="D140" s="57"/>
      <c r="E140" s="57"/>
      <c r="F140" s="57"/>
      <c r="G140" s="57"/>
    </row>
    <row r="141" spans="3:7" x14ac:dyDescent="0.25">
      <c r="C141" s="57"/>
      <c r="D141" s="57"/>
      <c r="E141" s="57"/>
      <c r="F141" s="57"/>
      <c r="G141" s="57"/>
    </row>
    <row r="142" spans="3:7" x14ac:dyDescent="0.25">
      <c r="C142" s="57"/>
      <c r="D142" s="57"/>
      <c r="E142" s="57"/>
      <c r="F142" s="57"/>
      <c r="G142" s="57"/>
    </row>
    <row r="143" spans="3:7" x14ac:dyDescent="0.25">
      <c r="C143" s="57"/>
      <c r="D143" s="57"/>
      <c r="E143" s="57"/>
      <c r="F143" s="57"/>
      <c r="G143" s="57"/>
    </row>
    <row r="144" spans="3:7" x14ac:dyDescent="0.25">
      <c r="C144" s="57"/>
      <c r="D144" s="57"/>
      <c r="E144" s="57"/>
      <c r="F144" s="57"/>
      <c r="G144" s="57"/>
    </row>
    <row r="145" spans="3:7" x14ac:dyDescent="0.25">
      <c r="C145" s="57"/>
      <c r="D145" s="57"/>
      <c r="E145" s="57"/>
      <c r="F145" s="57"/>
      <c r="G145" s="57"/>
    </row>
    <row r="146" spans="3:7" x14ac:dyDescent="0.25">
      <c r="C146" s="57"/>
      <c r="D146" s="57"/>
      <c r="E146" s="57"/>
      <c r="F146" s="57"/>
      <c r="G146" s="57"/>
    </row>
    <row r="147" spans="3:7" x14ac:dyDescent="0.25">
      <c r="C147" s="57"/>
      <c r="D147" s="57"/>
      <c r="E147" s="57"/>
      <c r="F147" s="57"/>
      <c r="G147" s="57"/>
    </row>
    <row r="148" spans="3:7" x14ac:dyDescent="0.25">
      <c r="C148" s="57"/>
      <c r="D148" s="57"/>
      <c r="E148" s="57"/>
      <c r="F148" s="57"/>
      <c r="G148" s="57"/>
    </row>
    <row r="149" spans="3:7" x14ac:dyDescent="0.25">
      <c r="C149" s="57"/>
      <c r="D149" s="57"/>
      <c r="E149" s="57"/>
      <c r="F149" s="57"/>
      <c r="G149" s="57"/>
    </row>
    <row r="150" spans="3:7" x14ac:dyDescent="0.25">
      <c r="C150" s="57"/>
      <c r="D150" s="57"/>
      <c r="E150" s="57"/>
      <c r="F150" s="57"/>
      <c r="G150" s="57"/>
    </row>
    <row r="151" spans="3:7" x14ac:dyDescent="0.25">
      <c r="C151" s="57"/>
      <c r="D151" s="57"/>
      <c r="E151" s="57"/>
      <c r="F151" s="57"/>
      <c r="G151" s="57"/>
    </row>
    <row r="152" spans="3:7" x14ac:dyDescent="0.25">
      <c r="C152" s="57"/>
      <c r="D152" s="57"/>
      <c r="E152" s="57"/>
      <c r="F152" s="57"/>
      <c r="G152" s="57"/>
    </row>
    <row r="153" spans="3:7" x14ac:dyDescent="0.25">
      <c r="C153" s="57"/>
      <c r="D153" s="57"/>
      <c r="E153" s="57"/>
      <c r="F153" s="57"/>
      <c r="G153" s="57"/>
    </row>
    <row r="154" spans="3:7" x14ac:dyDescent="0.25">
      <c r="C154" s="57"/>
      <c r="D154" s="57"/>
      <c r="E154" s="57"/>
      <c r="F154" s="57"/>
      <c r="G154" s="57"/>
    </row>
    <row r="155" spans="3:7" x14ac:dyDescent="0.25">
      <c r="C155" s="57"/>
      <c r="D155" s="57"/>
      <c r="E155" s="57"/>
      <c r="F155" s="57"/>
      <c r="G155" s="57"/>
    </row>
    <row r="156" spans="3:7" x14ac:dyDescent="0.25">
      <c r="C156" s="57"/>
      <c r="D156" s="57"/>
      <c r="E156" s="57"/>
      <c r="F156" s="57"/>
      <c r="G156" s="57"/>
    </row>
    <row r="157" spans="3:7" x14ac:dyDescent="0.25">
      <c r="C157" s="57"/>
      <c r="D157" s="57"/>
      <c r="E157" s="57"/>
      <c r="F157" s="57"/>
      <c r="G157" s="57"/>
    </row>
    <row r="158" spans="3:7" x14ac:dyDescent="0.25">
      <c r="C158" s="57"/>
      <c r="D158" s="57"/>
      <c r="E158" s="57"/>
      <c r="F158" s="57"/>
      <c r="G158" s="57"/>
    </row>
    <row r="159" spans="3:7" x14ac:dyDescent="0.25">
      <c r="C159" s="57"/>
      <c r="D159" s="57"/>
      <c r="E159" s="57"/>
      <c r="F159" s="57"/>
      <c r="G159" s="57"/>
    </row>
    <row r="160" spans="3:7" x14ac:dyDescent="0.25">
      <c r="C160" s="57"/>
      <c r="D160" s="57"/>
      <c r="E160" s="57"/>
      <c r="F160" s="57"/>
      <c r="G160" s="57"/>
    </row>
    <row r="161" spans="3:7" x14ac:dyDescent="0.25">
      <c r="C161" s="57"/>
      <c r="D161" s="57"/>
      <c r="E161" s="57"/>
      <c r="F161" s="57"/>
      <c r="G161" s="57"/>
    </row>
    <row r="162" spans="3:7" x14ac:dyDescent="0.25">
      <c r="C162" s="57"/>
      <c r="D162" s="57"/>
      <c r="E162" s="57"/>
      <c r="F162" s="57"/>
      <c r="G162" s="57"/>
    </row>
    <row r="163" spans="3:7" x14ac:dyDescent="0.25">
      <c r="C163" s="57"/>
      <c r="D163" s="57"/>
      <c r="E163" s="57"/>
      <c r="F163" s="57"/>
      <c r="G163" s="57"/>
    </row>
    <row r="164" spans="3:7" x14ac:dyDescent="0.25">
      <c r="C164" s="57"/>
      <c r="D164" s="57"/>
      <c r="E164" s="57"/>
      <c r="F164" s="57"/>
      <c r="G164" s="57"/>
    </row>
    <row r="165" spans="3:7" x14ac:dyDescent="0.25">
      <c r="C165" s="57"/>
      <c r="D165" s="57"/>
      <c r="E165" s="57"/>
      <c r="F165" s="57"/>
      <c r="G165" s="57"/>
    </row>
    <row r="166" spans="3:7" x14ac:dyDescent="0.25">
      <c r="C166" s="57"/>
      <c r="D166" s="57"/>
      <c r="E166" s="57"/>
      <c r="F166" s="57"/>
      <c r="G166" s="57"/>
    </row>
    <row r="167" spans="3:7" x14ac:dyDescent="0.25">
      <c r="C167" s="57"/>
      <c r="D167" s="57"/>
      <c r="E167" s="57"/>
      <c r="F167" s="57"/>
      <c r="G167" s="57"/>
    </row>
    <row r="168" spans="3:7" x14ac:dyDescent="0.25">
      <c r="C168" s="57"/>
      <c r="D168" s="57"/>
      <c r="E168" s="57"/>
      <c r="F168" s="57"/>
      <c r="G168" s="57"/>
    </row>
    <row r="169" spans="3:7" x14ac:dyDescent="0.25">
      <c r="C169" s="57"/>
      <c r="D169" s="57"/>
      <c r="E169" s="57"/>
      <c r="F169" s="57"/>
      <c r="G169" s="57"/>
    </row>
    <row r="170" spans="3:7" x14ac:dyDescent="0.25">
      <c r="C170" s="57"/>
      <c r="D170" s="57"/>
      <c r="E170" s="57"/>
      <c r="F170" s="57"/>
      <c r="G170" s="57"/>
    </row>
    <row r="171" spans="3:7" x14ac:dyDescent="0.25">
      <c r="C171" s="57"/>
      <c r="D171" s="57"/>
      <c r="E171" s="57"/>
      <c r="F171" s="57"/>
      <c r="G171" s="57"/>
    </row>
    <row r="172" spans="3:7" x14ac:dyDescent="0.25">
      <c r="C172" s="57"/>
      <c r="D172" s="57"/>
      <c r="E172" s="57"/>
      <c r="F172" s="57"/>
      <c r="G172" s="57"/>
    </row>
    <row r="173" spans="3:7" x14ac:dyDescent="0.25">
      <c r="C173" s="57"/>
      <c r="D173" s="57"/>
      <c r="E173" s="57"/>
      <c r="F173" s="57"/>
      <c r="G173" s="57"/>
    </row>
    <row r="174" spans="3:7" x14ac:dyDescent="0.25">
      <c r="C174" s="57"/>
      <c r="D174" s="57"/>
      <c r="E174" s="57"/>
      <c r="F174" s="57"/>
      <c r="G174" s="57"/>
    </row>
    <row r="175" spans="3:7" x14ac:dyDescent="0.25">
      <c r="C175" s="57"/>
      <c r="D175" s="57"/>
      <c r="E175" s="57"/>
      <c r="F175" s="57"/>
      <c r="G175" s="57"/>
    </row>
    <row r="176" spans="3:7" x14ac:dyDescent="0.25">
      <c r="C176" s="57"/>
      <c r="D176" s="57"/>
      <c r="E176" s="57"/>
      <c r="F176" s="57"/>
      <c r="G176" s="57"/>
    </row>
    <row r="177" spans="1:27" x14ac:dyDescent="0.25">
      <c r="C177" s="57"/>
      <c r="D177" s="57"/>
      <c r="E177" s="57"/>
      <c r="F177" s="57"/>
      <c r="G177" s="57"/>
    </row>
    <row r="178" spans="1:27" x14ac:dyDescent="0.25">
      <c r="C178" s="57"/>
      <c r="D178" s="57"/>
      <c r="E178" s="57"/>
      <c r="F178" s="57"/>
      <c r="G178" s="57"/>
    </row>
    <row r="179" spans="1:27" x14ac:dyDescent="0.25">
      <c r="C179" s="57"/>
      <c r="D179" s="57"/>
      <c r="E179" s="57"/>
      <c r="F179" s="57"/>
      <c r="G179" s="57"/>
    </row>
    <row r="180" spans="1:27" x14ac:dyDescent="0.25">
      <c r="C180" s="57"/>
      <c r="D180" s="57"/>
      <c r="E180" s="57"/>
      <c r="F180" s="57"/>
      <c r="G180" s="57"/>
    </row>
    <row r="181" spans="1:27" x14ac:dyDescent="0.25">
      <c r="C181" s="57"/>
      <c r="D181" s="57"/>
      <c r="E181" s="57"/>
      <c r="F181" s="57"/>
      <c r="G181" s="57"/>
    </row>
    <row r="182" spans="1:27" x14ac:dyDescent="0.25">
      <c r="C182" s="57"/>
      <c r="D182" s="57"/>
      <c r="E182" s="57"/>
      <c r="F182" s="57"/>
      <c r="G182" s="57"/>
    </row>
    <row r="183" spans="1:27" x14ac:dyDescent="0.25">
      <c r="C183" s="57"/>
      <c r="D183" s="57"/>
      <c r="E183" s="57"/>
      <c r="F183" s="57"/>
      <c r="G183" s="57"/>
    </row>
    <row r="184" spans="1:27" x14ac:dyDescent="0.25">
      <c r="C184" s="57"/>
      <c r="D184" s="57"/>
      <c r="E184" s="57"/>
      <c r="F184" s="57"/>
      <c r="G184" s="57"/>
    </row>
    <row r="185" spans="1:27" x14ac:dyDescent="0.25">
      <c r="C185" s="57"/>
      <c r="D185" s="57"/>
      <c r="E185" s="57"/>
      <c r="F185" s="57"/>
      <c r="G185" s="57"/>
    </row>
    <row r="186" spans="1:27" x14ac:dyDescent="0.25">
      <c r="C186" s="57"/>
      <c r="D186" s="57"/>
      <c r="E186" s="57"/>
      <c r="F186" s="57"/>
      <c r="G186" s="57"/>
    </row>
    <row r="187" spans="1:27" x14ac:dyDescent="0.25">
      <c r="A187" t="s">
        <v>370</v>
      </c>
      <c r="B187" t="s">
        <v>371</v>
      </c>
      <c r="C187" t="s">
        <v>372</v>
      </c>
      <c r="D187" t="s">
        <v>373</v>
      </c>
      <c r="E187" t="s">
        <v>374</v>
      </c>
      <c r="F187"/>
      <c r="G187"/>
      <c r="H187" t="s">
        <v>62</v>
      </c>
      <c r="I187" t="s">
        <v>375</v>
      </c>
      <c r="J187" t="s">
        <v>376</v>
      </c>
      <c r="K187"/>
      <c r="L187"/>
      <c r="M187"/>
      <c r="N187"/>
      <c r="O187" t="s">
        <v>377</v>
      </c>
      <c r="P187"/>
      <c r="Q187"/>
      <c r="R187"/>
      <c r="S187"/>
      <c r="T187"/>
      <c r="U187"/>
      <c r="V187"/>
      <c r="W187"/>
      <c r="X187"/>
      <c r="Y187"/>
      <c r="Z187"/>
    </row>
    <row r="188" spans="1:27" x14ac:dyDescent="0.25">
      <c r="A188" t="s">
        <v>370</v>
      </c>
      <c r="B188" t="s">
        <v>378</v>
      </c>
      <c r="C188" t="s">
        <v>372</v>
      </c>
      <c r="D188" t="s">
        <v>379</v>
      </c>
      <c r="E188" t="s">
        <v>380</v>
      </c>
      <c r="F188"/>
      <c r="G188"/>
      <c r="H188" t="s">
        <v>62</v>
      </c>
      <c r="I188" t="s">
        <v>381</v>
      </c>
      <c r="J188" t="s">
        <v>382</v>
      </c>
      <c r="K188"/>
      <c r="L188"/>
      <c r="M188"/>
      <c r="N188"/>
      <c r="O188"/>
      <c r="P188" t="s">
        <v>377</v>
      </c>
      <c r="Q188" t="s">
        <v>377</v>
      </c>
      <c r="R188"/>
      <c r="S188"/>
      <c r="T188"/>
      <c r="U188"/>
      <c r="V188"/>
      <c r="W188"/>
      <c r="X188"/>
      <c r="Y188"/>
      <c r="Z188"/>
      <c r="AA188"/>
    </row>
    <row r="189" spans="1:27" x14ac:dyDescent="0.25">
      <c r="A189" t="s">
        <v>370</v>
      </c>
      <c r="B189" t="s">
        <v>383</v>
      </c>
      <c r="C189" t="s">
        <v>372</v>
      </c>
      <c r="D189" t="s">
        <v>384</v>
      </c>
      <c r="E189" t="s">
        <v>385</v>
      </c>
      <c r="F189"/>
      <c r="G189"/>
      <c r="H189" t="s">
        <v>386</v>
      </c>
      <c r="I189" t="s">
        <v>387</v>
      </c>
      <c r="J189" t="s">
        <v>388</v>
      </c>
      <c r="K189"/>
      <c r="L189"/>
      <c r="M189" t="s">
        <v>377</v>
      </c>
      <c r="N189" t="s">
        <v>377</v>
      </c>
      <c r="O189" t="s">
        <v>377</v>
      </c>
      <c r="P189" t="s">
        <v>377</v>
      </c>
      <c r="Q189" t="s">
        <v>377</v>
      </c>
      <c r="R189" t="s">
        <v>377</v>
      </c>
      <c r="S189" t="s">
        <v>377</v>
      </c>
      <c r="T189" t="s">
        <v>377</v>
      </c>
      <c r="U189" t="s">
        <v>377</v>
      </c>
      <c r="V189" t="s">
        <v>377</v>
      </c>
      <c r="W189" t="s">
        <v>377</v>
      </c>
      <c r="X189" t="s">
        <v>377</v>
      </c>
      <c r="Y189" t="s">
        <v>377</v>
      </c>
    </row>
    <row r="190" spans="1:27" x14ac:dyDescent="0.25">
      <c r="A190" t="s">
        <v>389</v>
      </c>
      <c r="B190" t="s">
        <v>390</v>
      </c>
      <c r="C190" t="s">
        <v>372</v>
      </c>
      <c r="D190" t="s">
        <v>391</v>
      </c>
      <c r="E190" t="s">
        <v>392</v>
      </c>
      <c r="F190"/>
      <c r="G190"/>
      <c r="H190" t="s">
        <v>62</v>
      </c>
      <c r="I190" t="s">
        <v>393</v>
      </c>
      <c r="J190" t="s">
        <v>394</v>
      </c>
      <c r="K190"/>
      <c r="L190"/>
      <c r="M190" t="s">
        <v>377</v>
      </c>
      <c r="N190" t="s">
        <v>377</v>
      </c>
      <c r="O190" t="s">
        <v>377</v>
      </c>
      <c r="P190" t="s">
        <v>377</v>
      </c>
      <c r="Q190" t="s">
        <v>377</v>
      </c>
      <c r="R190" t="s">
        <v>377</v>
      </c>
      <c r="S190" t="s">
        <v>377</v>
      </c>
      <c r="T190" t="s">
        <v>377</v>
      </c>
      <c r="U190" t="s">
        <v>377</v>
      </c>
      <c r="V190" t="s">
        <v>377</v>
      </c>
      <c r="W190" t="s">
        <v>377</v>
      </c>
      <c r="X190" t="s">
        <v>377</v>
      </c>
      <c r="Y190" t="s">
        <v>377</v>
      </c>
    </row>
    <row r="191" spans="1:27" x14ac:dyDescent="0.25">
      <c r="A191" t="s">
        <v>370</v>
      </c>
      <c r="B191" t="s">
        <v>395</v>
      </c>
      <c r="C191" t="s">
        <v>372</v>
      </c>
      <c r="D191" t="s">
        <v>396</v>
      </c>
      <c r="E191" t="s">
        <v>397</v>
      </c>
      <c r="F191"/>
      <c r="G191"/>
      <c r="H191" t="s">
        <v>62</v>
      </c>
      <c r="I191" t="s">
        <v>398</v>
      </c>
      <c r="J191" t="s">
        <v>399</v>
      </c>
      <c r="K191"/>
      <c r="L191"/>
      <c r="M191"/>
      <c r="N191"/>
      <c r="O191"/>
      <c r="P191"/>
      <c r="Q191"/>
      <c r="R191"/>
      <c r="S191"/>
      <c r="T191" t="s">
        <v>377</v>
      </c>
      <c r="U191"/>
      <c r="V191"/>
      <c r="W191"/>
      <c r="X191"/>
      <c r="Y191"/>
    </row>
    <row r="192" spans="1:27" x14ac:dyDescent="0.25">
      <c r="A192" t="s">
        <v>400</v>
      </c>
      <c r="B192" t="s">
        <v>401</v>
      </c>
      <c r="C192" t="s">
        <v>372</v>
      </c>
      <c r="D192" t="s">
        <v>402</v>
      </c>
      <c r="E192" t="s">
        <v>403</v>
      </c>
      <c r="F192"/>
      <c r="G192"/>
      <c r="H192" t="s">
        <v>62</v>
      </c>
      <c r="I192" t="s">
        <v>404</v>
      </c>
      <c r="J192" t="s">
        <v>405</v>
      </c>
      <c r="K192"/>
      <c r="L192"/>
      <c r="M192"/>
      <c r="N192"/>
      <c r="O192"/>
      <c r="P192"/>
      <c r="Q192"/>
      <c r="R192"/>
      <c r="S192"/>
      <c r="T192"/>
      <c r="U192"/>
      <c r="V192" t="s">
        <v>377</v>
      </c>
      <c r="W192"/>
      <c r="X192"/>
      <c r="Y192"/>
    </row>
    <row r="193" spans="1:25" x14ac:dyDescent="0.25">
      <c r="A193" t="s">
        <v>400</v>
      </c>
      <c r="B193" t="s">
        <v>406</v>
      </c>
      <c r="C193" t="s">
        <v>372</v>
      </c>
      <c r="D193" t="s">
        <v>407</v>
      </c>
      <c r="E193" t="s">
        <v>408</v>
      </c>
      <c r="F193"/>
      <c r="G193"/>
      <c r="H193" t="s">
        <v>62</v>
      </c>
      <c r="I193" t="s">
        <v>409</v>
      </c>
      <c r="J193" t="s">
        <v>410</v>
      </c>
      <c r="K193"/>
      <c r="L193"/>
      <c r="M193"/>
      <c r="N193"/>
      <c r="O193" t="s">
        <v>377</v>
      </c>
      <c r="P193"/>
      <c r="Q193" t="s">
        <v>377</v>
      </c>
      <c r="R193"/>
      <c r="S193" t="s">
        <v>377</v>
      </c>
      <c r="T193"/>
      <c r="U193" t="s">
        <v>377</v>
      </c>
      <c r="V193"/>
      <c r="W193" t="s">
        <v>377</v>
      </c>
      <c r="X193"/>
      <c r="Y193"/>
    </row>
    <row r="194" spans="1:25" x14ac:dyDescent="0.25">
      <c r="A194" t="s">
        <v>411</v>
      </c>
      <c r="B194" t="s">
        <v>61</v>
      </c>
      <c r="C194" t="s">
        <v>372</v>
      </c>
      <c r="D194" t="s">
        <v>412</v>
      </c>
      <c r="E194" t="s">
        <v>45</v>
      </c>
      <c r="F194"/>
      <c r="G194"/>
      <c r="H194" t="s">
        <v>413</v>
      </c>
      <c r="I194" t="s">
        <v>414</v>
      </c>
      <c r="J194" t="s">
        <v>415</v>
      </c>
      <c r="K194"/>
      <c r="L194"/>
      <c r="M194" t="s">
        <v>377</v>
      </c>
      <c r="N194"/>
      <c r="O194"/>
      <c r="P194"/>
      <c r="Q194"/>
      <c r="R194"/>
      <c r="S194"/>
      <c r="T194"/>
      <c r="U194"/>
      <c r="V194"/>
      <c r="W194"/>
      <c r="X194"/>
      <c r="Y194"/>
    </row>
  </sheetData>
  <autoFilter ref="A9:Y85" xr:uid="{00000000-0009-0000-0000-000000000000}">
    <filterColumn colId="4" showButton="0"/>
    <filterColumn colId="5" showButton="0"/>
    <filterColumn colId="9" showButton="0"/>
    <filterColumn colId="10" showButton="0"/>
  </autoFilter>
  <mergeCells count="89">
    <mergeCell ref="M94:Y94"/>
    <mergeCell ref="C75:C77"/>
    <mergeCell ref="A94:C94"/>
    <mergeCell ref="C28:C29"/>
    <mergeCell ref="A11:A43"/>
    <mergeCell ref="B50:B51"/>
    <mergeCell ref="C46:C48"/>
    <mergeCell ref="B59:B60"/>
    <mergeCell ref="S9:S10"/>
    <mergeCell ref="B65:B66"/>
    <mergeCell ref="W9:W10"/>
    <mergeCell ref="C19:C22"/>
    <mergeCell ref="B67:B69"/>
    <mergeCell ref="A6:B6"/>
    <mergeCell ref="C9:C10"/>
    <mergeCell ref="B14:B17"/>
    <mergeCell ref="A87:H87"/>
    <mergeCell ref="Q9:Q10"/>
    <mergeCell ref="M93:Y93"/>
    <mergeCell ref="C34:C36"/>
    <mergeCell ref="C70:C71"/>
    <mergeCell ref="B9:B10"/>
    <mergeCell ref="C23:C24"/>
    <mergeCell ref="N9:N10"/>
    <mergeCell ref="X9:X10"/>
    <mergeCell ref="C78:C79"/>
    <mergeCell ref="R9:R10"/>
    <mergeCell ref="A89:D89"/>
    <mergeCell ref="A83:A84"/>
    <mergeCell ref="J9:L9"/>
    <mergeCell ref="A86:Y86"/>
    <mergeCell ref="K88:K91"/>
    <mergeCell ref="B70:B71"/>
    <mergeCell ref="C80:C82"/>
    <mergeCell ref="A91:D91"/>
    <mergeCell ref="E9:G9"/>
    <mergeCell ref="B80:B82"/>
    <mergeCell ref="C50:C51"/>
    <mergeCell ref="C44:C45"/>
    <mergeCell ref="C59:C60"/>
    <mergeCell ref="A78:A82"/>
    <mergeCell ref="A85:H85"/>
    <mergeCell ref="C1:W2"/>
    <mergeCell ref="B46:B48"/>
    <mergeCell ref="A90:D90"/>
    <mergeCell ref="B30:B31"/>
    <mergeCell ref="I9:I10"/>
    <mergeCell ref="A9:A10"/>
    <mergeCell ref="U9:U10"/>
    <mergeCell ref="C7:Y7"/>
    <mergeCell ref="C55:C57"/>
    <mergeCell ref="C67:C69"/>
    <mergeCell ref="Y9:Y10"/>
    <mergeCell ref="C3:W4"/>
    <mergeCell ref="A5:B5"/>
    <mergeCell ref="A1:B4"/>
    <mergeCell ref="C6:Y6"/>
    <mergeCell ref="A44:A77"/>
    <mergeCell ref="C63:C64"/>
    <mergeCell ref="B55:B57"/>
    <mergeCell ref="C5:Y5"/>
    <mergeCell ref="B23:B24"/>
    <mergeCell ref="A7:B7"/>
    <mergeCell ref="B28:B29"/>
    <mergeCell ref="B63:B64"/>
    <mergeCell ref="C25:C27"/>
    <mergeCell ref="M9:M10"/>
    <mergeCell ref="O9:O10"/>
    <mergeCell ref="P9:P10"/>
    <mergeCell ref="A8:Y8"/>
    <mergeCell ref="T9:T10"/>
    <mergeCell ref="V9:V10"/>
    <mergeCell ref="C65:C66"/>
    <mergeCell ref="C14:C17"/>
    <mergeCell ref="M95:Y95"/>
    <mergeCell ref="C30:C31"/>
    <mergeCell ref="H9:H10"/>
    <mergeCell ref="B34:B36"/>
    <mergeCell ref="B78:B79"/>
    <mergeCell ref="A93:C93"/>
    <mergeCell ref="E88:G91"/>
    <mergeCell ref="A95:C95"/>
    <mergeCell ref="B25:B27"/>
    <mergeCell ref="B19:B22"/>
    <mergeCell ref="A92:Y92"/>
    <mergeCell ref="B44:B45"/>
    <mergeCell ref="B75:B77"/>
    <mergeCell ref="D9:D10"/>
    <mergeCell ref="A88:D88"/>
  </mergeCells>
  <conditionalFormatting sqref="M11:X23 M24:M84 N30:X38 N50:X53 N70:X82 N84:X84">
    <cfRule type="cellIs" dxfId="26" priority="64" stopIfTrue="1" operator="equal">
      <formula>1</formula>
    </cfRule>
    <cfRule type="cellIs" dxfId="25" priority="65" stopIfTrue="1" operator="equal">
      <formula>2</formula>
    </cfRule>
    <cfRule type="cellIs" dxfId="24" priority="66" stopIfTrue="1" operator="equal">
      <formula>3</formula>
    </cfRule>
  </conditionalFormatting>
  <conditionalFormatting sqref="N24:X25">
    <cfRule type="cellIs" dxfId="23" priority="61" stopIfTrue="1" operator="equal">
      <formula>1</formula>
    </cfRule>
    <cfRule type="cellIs" dxfId="22" priority="62" stopIfTrue="1" operator="equal">
      <formula>2</formula>
    </cfRule>
    <cfRule type="cellIs" dxfId="21" priority="63" stopIfTrue="1" operator="equal">
      <formula>3</formula>
    </cfRule>
  </conditionalFormatting>
  <conditionalFormatting sqref="N47:X49">
    <cfRule type="cellIs" dxfId="20" priority="52" stopIfTrue="1" operator="equal">
      <formula>1</formula>
    </cfRule>
    <cfRule type="cellIs" dxfId="19" priority="53" stopIfTrue="1" operator="equal">
      <formula>2</formula>
    </cfRule>
    <cfRule type="cellIs" dxfId="18" priority="54" stopIfTrue="1" operator="equal">
      <formula>3</formula>
    </cfRule>
  </conditionalFormatting>
  <conditionalFormatting sqref="N46:X46">
    <cfRule type="cellIs" dxfId="17" priority="49" stopIfTrue="1" operator="equal">
      <formula>1</formula>
    </cfRule>
    <cfRule type="cellIs" dxfId="16" priority="50" stopIfTrue="1" operator="equal">
      <formula>2</formula>
    </cfRule>
    <cfRule type="cellIs" dxfId="15" priority="51" stopIfTrue="1" operator="equal">
      <formula>3</formula>
    </cfRule>
  </conditionalFormatting>
  <conditionalFormatting sqref="N26:X29">
    <cfRule type="cellIs" dxfId="14" priority="46" stopIfTrue="1" operator="equal">
      <formula>1</formula>
    </cfRule>
    <cfRule type="cellIs" dxfId="13" priority="47" stopIfTrue="1" operator="equal">
      <formula>2</formula>
    </cfRule>
    <cfRule type="cellIs" dxfId="12" priority="48" stopIfTrue="1" operator="equal">
      <formula>3</formula>
    </cfRule>
  </conditionalFormatting>
  <conditionalFormatting sqref="N39:X45">
    <cfRule type="cellIs" dxfId="11" priority="43" stopIfTrue="1" operator="equal">
      <formula>1</formula>
    </cfRule>
    <cfRule type="cellIs" dxfId="10" priority="44" stopIfTrue="1" operator="equal">
      <formula>2</formula>
    </cfRule>
    <cfRule type="cellIs" dxfId="9" priority="45" stopIfTrue="1" operator="equal">
      <formula>3</formula>
    </cfRule>
  </conditionalFormatting>
  <conditionalFormatting sqref="N83:X83">
    <cfRule type="cellIs" dxfId="8" priority="28" stopIfTrue="1" operator="equal">
      <formula>1</formula>
    </cfRule>
    <cfRule type="cellIs" dxfId="7" priority="29" stopIfTrue="1" operator="equal">
      <formula>2</formula>
    </cfRule>
    <cfRule type="cellIs" dxfId="6" priority="30" stopIfTrue="1" operator="equal">
      <formula>3</formula>
    </cfRule>
  </conditionalFormatting>
  <conditionalFormatting sqref="N54:X60">
    <cfRule type="cellIs" dxfId="5" priority="22" stopIfTrue="1" operator="equal">
      <formula>1</formula>
    </cfRule>
    <cfRule type="cellIs" dxfId="4" priority="23" stopIfTrue="1" operator="equal">
      <formula>2</formula>
    </cfRule>
    <cfRule type="cellIs" dxfId="3" priority="24" stopIfTrue="1" operator="equal">
      <formula>3</formula>
    </cfRule>
  </conditionalFormatting>
  <conditionalFormatting sqref="N61:X69">
    <cfRule type="cellIs" dxfId="2" priority="16" stopIfTrue="1" operator="equal">
      <formula>1</formula>
    </cfRule>
    <cfRule type="cellIs" dxfId="1" priority="17" stopIfTrue="1" operator="equal">
      <formula>2</formula>
    </cfRule>
    <cfRule type="cellIs" dxfId="0" priority="18" stopIfTrue="1" operator="equal">
      <formula>3</formula>
    </cfRule>
  </conditionalFormatting>
  <printOptions horizontalCentered="1"/>
  <pageMargins left="1" right="1" top="1" bottom="1" header="0.5" footer="0.5"/>
  <pageSetup paperSize="5" scale="24" fitToHeight="0" orientation="landscape"/>
  <rowBreaks count="1" manualBreakCount="1">
    <brk id="55" max="2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PAT</vt:lpstr>
      <vt:lpstr>PAT!Área_de_impresión</vt:lpstr>
      <vt:lpstr>PAT!Títulos_a_imprimir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</dc:creator>
  <cp:lastModifiedBy>LIDER-OCUPACIONAL-PC</cp:lastModifiedBy>
  <cp:lastPrinted>2025-02-07T15:08:41Z</cp:lastPrinted>
  <dcterms:created xsi:type="dcterms:W3CDTF">2019-01-17T21:50:52Z</dcterms:created>
  <dcterms:modified xsi:type="dcterms:W3CDTF">2026-01-27T13:28:59Z</dcterms:modified>
</cp:coreProperties>
</file>